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PF PAS\"/>
    </mc:Choice>
  </mc:AlternateContent>
  <xr:revisionPtr revIDLastSave="0" documentId="8_{E3397F23-8AC9-470C-B330-114750CADAA5}" xr6:coauthVersionLast="47" xr6:coauthVersionMax="47" xr10:uidLastSave="{00000000-0000-0000-0000-000000000000}"/>
  <bookViews>
    <workbookView xWindow="-110" yWindow="-110" windowWidth="19420" windowHeight="11620" activeTab="1" xr2:uid="{29CE766B-245B-479E-8FAC-A22902B91D04}"/>
  </bookViews>
  <sheets>
    <sheet name="Page 1" sheetId="1" r:id="rId1"/>
    <sheet name="Page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3" i="1"/>
  <c r="D23" i="3"/>
  <c r="D24" i="3"/>
  <c r="D25" i="3"/>
  <c r="D34" i="3"/>
  <c r="D35" i="3"/>
  <c r="D44" i="3"/>
  <c r="D45" i="3"/>
  <c r="D43" i="3"/>
  <c r="D33" i="3"/>
  <c r="D53" i="1"/>
  <c r="D64" i="1"/>
  <c r="D46" i="3"/>
  <c r="D42" i="3"/>
  <c r="D41" i="3"/>
  <c r="D36" i="3"/>
  <c r="D32" i="3"/>
  <c r="D31" i="3"/>
  <c r="D26" i="3"/>
  <c r="D22" i="3"/>
  <c r="D21" i="3"/>
  <c r="B17" i="3"/>
  <c r="A17" i="3"/>
  <c r="A15" i="3"/>
  <c r="E13" i="3"/>
  <c r="D13" i="3"/>
  <c r="C13" i="3"/>
  <c r="B13" i="3"/>
  <c r="A13" i="3"/>
  <c r="D67" i="1"/>
  <c r="D66" i="1"/>
  <c r="D65" i="1"/>
  <c r="D63" i="1"/>
  <c r="D62" i="1"/>
  <c r="D56" i="1"/>
  <c r="D55" i="1"/>
  <c r="D54" i="1"/>
  <c r="D52" i="1"/>
  <c r="D51" i="1"/>
  <c r="D45" i="1"/>
  <c r="D44" i="1"/>
  <c r="D41" i="1"/>
  <c r="D40" i="1"/>
  <c r="D30" i="1"/>
  <c r="D29" i="1"/>
  <c r="D27" i="1"/>
  <c r="D26" i="1"/>
  <c r="D25" i="1"/>
  <c r="D24" i="1"/>
  <c r="D22" i="1"/>
  <c r="D31" i="1" l="1"/>
  <c r="D27" i="3"/>
  <c r="D47" i="3"/>
  <c r="D37" i="3"/>
  <c r="D68" i="1"/>
  <c r="D46" i="1"/>
  <c r="D57" i="1"/>
</calcChain>
</file>

<file path=xl/sharedStrings.xml><?xml version="1.0" encoding="utf-8"?>
<sst xmlns="http://schemas.openxmlformats.org/spreadsheetml/2006/main" count="108" uniqueCount="43">
  <si>
    <t>Consumer Name</t>
  </si>
  <si>
    <t>Diagnosis</t>
  </si>
  <si>
    <t># Weeks</t>
  </si>
  <si>
    <t>Start Date</t>
  </si>
  <si>
    <t>End Date</t>
  </si>
  <si>
    <t>Fiscal Intermediary</t>
  </si>
  <si>
    <t>Consumer Number</t>
  </si>
  <si>
    <t>Consumer Type</t>
  </si>
  <si>
    <t>Date of Birth</t>
  </si>
  <si>
    <t>Case Manager or Supports Coordinator</t>
  </si>
  <si>
    <t>Child Waiver (CV)</t>
  </si>
  <si>
    <t>HAB Waiver (SD)</t>
  </si>
  <si>
    <t>Service Activity &amp; Code</t>
  </si>
  <si>
    <t>Units</t>
  </si>
  <si>
    <t>FI Info Only</t>
  </si>
  <si>
    <t>Rates</t>
  </si>
  <si>
    <t>Hours</t>
  </si>
  <si>
    <t>Other:</t>
  </si>
  <si>
    <t>Authorization #'s:</t>
  </si>
  <si>
    <t>TOTAL</t>
  </si>
  <si>
    <t>Updates to services through the IPOS Dates of this Request (use original form in order to track)</t>
  </si>
  <si>
    <t>New auth # or n/a:</t>
  </si>
  <si>
    <t xml:space="preserve">Date of Change: </t>
  </si>
  <si>
    <t>H2015 CLS</t>
  </si>
  <si>
    <t xml:space="preserve">NOTES: </t>
  </si>
  <si>
    <t>Total</t>
  </si>
  <si>
    <t>Authorizing Supervisor's E-Signature</t>
  </si>
  <si>
    <t>(Date)</t>
  </si>
  <si>
    <t>(Name)</t>
  </si>
  <si>
    <t>(SD Coordinator fills in)</t>
  </si>
  <si>
    <t>H2015 CLS 15min Units</t>
  </si>
  <si>
    <t>If other service, type in this cell</t>
  </si>
  <si>
    <t>Applicable unit</t>
  </si>
  <si>
    <t>For CLS , also enter number of Units</t>
  </si>
  <si>
    <t>Amount</t>
  </si>
  <si>
    <t>Other planned expenses as approved in IPOS (to be paid for with existing budget dollars):</t>
  </si>
  <si>
    <t>PLEASE COMPLETE ACCORDING TO IPOS</t>
  </si>
  <si>
    <t>PLEAE COMPLETE ACCORDING TO IPOS</t>
  </si>
  <si>
    <t>SED Waiver (CV)</t>
  </si>
  <si>
    <t>Service Code &amp; Unit Type</t>
  </si>
  <si>
    <t>Additional notes:</t>
  </si>
  <si>
    <t>If Applicable:</t>
  </si>
  <si>
    <t>If applicable: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</si>
</sst>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u/>
      <sz val="14"/>
      <color theme="1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3" borderId="14" xfId="0" applyFill="1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3" borderId="9" xfId="0" applyFill="1" applyBorder="1"/>
    <xf numFmtId="0" fontId="0" fillId="0" borderId="10" xfId="0" applyBorder="1"/>
    <xf numFmtId="0" fontId="1" fillId="0" borderId="14" xfId="0" applyFont="1" applyBorder="1"/>
    <xf numFmtId="0" fontId="0" fillId="0" borderId="15" xfId="0" applyBorder="1"/>
    <xf numFmtId="0" fontId="0" fillId="0" borderId="0" xfId="0" applyAlignment="1">
      <alignment vertical="center"/>
    </xf>
    <xf numFmtId="0" fontId="1" fillId="0" borderId="18" xfId="0" applyFont="1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1" fillId="0" borderId="17" xfId="0" applyFont="1" applyBorder="1"/>
    <xf numFmtId="0" fontId="1" fillId="0" borderId="20" xfId="0" applyFont="1" applyBorder="1"/>
    <xf numFmtId="0" fontId="0" fillId="3" borderId="26" xfId="0" applyFill="1" applyBorder="1"/>
    <xf numFmtId="0" fontId="1" fillId="0" borderId="26" xfId="0" applyFont="1" applyBorder="1"/>
    <xf numFmtId="0" fontId="0" fillId="0" borderId="11" xfId="0" applyBorder="1"/>
    <xf numFmtId="0" fontId="0" fillId="0" borderId="7" xfId="0" applyBorder="1"/>
    <xf numFmtId="0" fontId="0" fillId="0" borderId="28" xfId="0" applyBorder="1"/>
    <xf numFmtId="164" fontId="0" fillId="0" borderId="14" xfId="0" applyNumberFormat="1" applyBorder="1"/>
    <xf numFmtId="164" fontId="0" fillId="0" borderId="11" xfId="0" applyNumberFormat="1" applyBorder="1"/>
    <xf numFmtId="0" fontId="1" fillId="3" borderId="18" xfId="0" applyFont="1" applyFill="1" applyBorder="1"/>
    <xf numFmtId="0" fontId="1" fillId="3" borderId="20" xfId="0" applyFont="1" applyFill="1" applyBorder="1"/>
    <xf numFmtId="164" fontId="0" fillId="3" borderId="14" xfId="0" applyNumberFormat="1" applyFill="1" applyBorder="1"/>
    <xf numFmtId="164" fontId="0" fillId="3" borderId="11" xfId="0" applyNumberFormat="1" applyFill="1" applyBorder="1"/>
    <xf numFmtId="164" fontId="0" fillId="0" borderId="18" xfId="0" applyNumberFormat="1" applyBorder="1"/>
    <xf numFmtId="164" fontId="0" fillId="0" borderId="41" xfId="0" applyNumberFormat="1" applyBorder="1"/>
    <xf numFmtId="164" fontId="0" fillId="3" borderId="1" xfId="0" applyNumberFormat="1" applyFill="1" applyBorder="1"/>
    <xf numFmtId="164" fontId="0" fillId="3" borderId="7" xfId="0" applyNumberFormat="1" applyFill="1" applyBorder="1"/>
    <xf numFmtId="0" fontId="0" fillId="3" borderId="23" xfId="0" applyFill="1" applyBorder="1"/>
    <xf numFmtId="0" fontId="10" fillId="3" borderId="6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26" xfId="0" applyFill="1" applyBorder="1" applyAlignment="1">
      <alignment horizontal="right"/>
    </xf>
    <xf numFmtId="0" fontId="0" fillId="3" borderId="29" xfId="0" applyFill="1" applyBorder="1"/>
    <xf numFmtId="0" fontId="0" fillId="3" borderId="46" xfId="0" applyFill="1" applyBorder="1"/>
    <xf numFmtId="0" fontId="0" fillId="3" borderId="35" xfId="0" applyFill="1" applyBorder="1"/>
    <xf numFmtId="0" fontId="10" fillId="3" borderId="36" xfId="0" applyFont="1" applyFill="1" applyBorder="1" applyAlignment="1">
      <alignment horizontal="right"/>
    </xf>
    <xf numFmtId="164" fontId="0" fillId="3" borderId="27" xfId="0" applyNumberFormat="1" applyFill="1" applyBorder="1"/>
    <xf numFmtId="164" fontId="0" fillId="3" borderId="20" xfId="0" applyNumberFormat="1" applyFill="1" applyBorder="1"/>
    <xf numFmtId="164" fontId="0" fillId="3" borderId="44" xfId="0" applyNumberFormat="1" applyFill="1" applyBorder="1"/>
    <xf numFmtId="164" fontId="0" fillId="3" borderId="18" xfId="0" applyNumberFormat="1" applyFill="1" applyBorder="1"/>
    <xf numFmtId="0" fontId="0" fillId="3" borderId="45" xfId="0" applyFill="1" applyBorder="1" applyAlignment="1">
      <alignment horizontal="center"/>
    </xf>
    <xf numFmtId="0" fontId="0" fillId="3" borderId="30" xfId="0" applyFill="1" applyBorder="1" applyAlignment="1">
      <alignment horizontal="right"/>
    </xf>
    <xf numFmtId="0" fontId="1" fillId="4" borderId="38" xfId="0" applyFont="1" applyFill="1" applyBorder="1" applyAlignment="1">
      <alignment horizontal="center"/>
    </xf>
    <xf numFmtId="0" fontId="0" fillId="5" borderId="43" xfId="0" applyFill="1" applyBorder="1"/>
    <xf numFmtId="0" fontId="0" fillId="5" borderId="19" xfId="0" applyFill="1" applyBorder="1"/>
    <xf numFmtId="0" fontId="0" fillId="2" borderId="48" xfId="0" applyFill="1" applyBorder="1"/>
    <xf numFmtId="14" fontId="0" fillId="3" borderId="14" xfId="0" applyNumberFormat="1" applyFill="1" applyBorder="1"/>
    <xf numFmtId="14" fontId="0" fillId="3" borderId="27" xfId="0" applyNumberFormat="1" applyFill="1" applyBorder="1"/>
    <xf numFmtId="14" fontId="0" fillId="3" borderId="26" xfId="0" applyNumberFormat="1" applyFill="1" applyBorder="1" applyAlignment="1">
      <alignment horizontal="left"/>
    </xf>
    <xf numFmtId="49" fontId="0" fillId="0" borderId="26" xfId="0" applyNumberFormat="1" applyBorder="1" applyAlignment="1">
      <alignment horizontal="left"/>
    </xf>
    <xf numFmtId="1" fontId="0" fillId="0" borderId="14" xfId="0" applyNumberFormat="1" applyBorder="1" applyAlignment="1">
      <alignment horizontal="center"/>
    </xf>
    <xf numFmtId="14" fontId="0" fillId="0" borderId="14" xfId="0" applyNumberFormat="1" applyBorder="1"/>
    <xf numFmtId="14" fontId="0" fillId="0" borderId="27" xfId="0" applyNumberFormat="1" applyBorder="1"/>
    <xf numFmtId="0" fontId="1" fillId="3" borderId="26" xfId="0" applyFont="1" applyFill="1" applyBorder="1"/>
    <xf numFmtId="0" fontId="1" fillId="3" borderId="14" xfId="0" applyFont="1" applyFill="1" applyBorder="1"/>
    <xf numFmtId="0" fontId="1" fillId="3" borderId="17" xfId="0" applyFont="1" applyFill="1" applyBorder="1"/>
    <xf numFmtId="14" fontId="0" fillId="0" borderId="26" xfId="0" applyNumberFormat="1" applyBorder="1" applyAlignment="1">
      <alignment horizontal="left"/>
    </xf>
    <xf numFmtId="1" fontId="0" fillId="0" borderId="26" xfId="0" applyNumberFormat="1" applyBorder="1" applyAlignment="1">
      <alignment horizontal="left"/>
    </xf>
    <xf numFmtId="0" fontId="0" fillId="3" borderId="49" xfId="0" applyFill="1" applyBorder="1"/>
    <xf numFmtId="0" fontId="0" fillId="0" borderId="36" xfId="0" applyBorder="1"/>
    <xf numFmtId="0" fontId="0" fillId="0" borderId="37" xfId="0" applyBorder="1"/>
    <xf numFmtId="0" fontId="0" fillId="3" borderId="14" xfId="0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1" fillId="4" borderId="40" xfId="0" applyFont="1" applyFill="1" applyBorder="1" applyAlignment="1">
      <alignment horizontal="center"/>
    </xf>
    <xf numFmtId="164" fontId="0" fillId="6" borderId="14" xfId="0" applyNumberFormat="1" applyFill="1" applyBorder="1"/>
    <xf numFmtId="164" fontId="0" fillId="6" borderId="11" xfId="0" applyNumberFormat="1" applyFill="1" applyBorder="1"/>
    <xf numFmtId="0" fontId="11" fillId="5" borderId="42" xfId="0" applyFont="1" applyFill="1" applyBorder="1"/>
    <xf numFmtId="0" fontId="0" fillId="2" borderId="14" xfId="0" applyFill="1" applyBorder="1"/>
    <xf numFmtId="164" fontId="0" fillId="2" borderId="14" xfId="0" applyNumberFormat="1" applyFill="1" applyBorder="1"/>
    <xf numFmtId="164" fontId="0" fillId="2" borderId="11" xfId="0" applyNumberForma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1" fillId="6" borderId="14" xfId="0" quotePrefix="1" applyFont="1" applyFill="1" applyBorder="1"/>
    <xf numFmtId="0" fontId="0" fillId="3" borderId="14" xfId="0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19" xfId="0" applyFill="1" applyBorder="1"/>
    <xf numFmtId="0" fontId="0" fillId="5" borderId="34" xfId="0" applyFill="1" applyBorder="1"/>
    <xf numFmtId="0" fontId="11" fillId="4" borderId="33" xfId="0" applyFont="1" applyFill="1" applyBorder="1" applyAlignment="1">
      <alignment horizontal="left" vertical="top"/>
    </xf>
    <xf numFmtId="0" fontId="0" fillId="4" borderId="19" xfId="0" applyFill="1" applyBorder="1" applyAlignment="1">
      <alignment horizontal="left" vertical="top"/>
    </xf>
    <xf numFmtId="0" fontId="0" fillId="4" borderId="34" xfId="0" applyFill="1" applyBorder="1" applyAlignment="1">
      <alignment horizontal="left" vertical="top"/>
    </xf>
    <xf numFmtId="0" fontId="0" fillId="4" borderId="22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21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1" fillId="4" borderId="47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5" borderId="19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1" fillId="0" borderId="4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8" fillId="4" borderId="5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4" borderId="3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7328</xdr:colOff>
      <xdr:row>3</xdr:row>
      <xdr:rowOff>14653</xdr:rowOff>
    </xdr:from>
    <xdr:to>
      <xdr:col>5</xdr:col>
      <xdr:colOff>7327</xdr:colOff>
      <xdr:row>11</xdr:row>
      <xdr:rowOff>14654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8" y="688730"/>
          <a:ext cx="7590691" cy="1524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+mj-lt"/>
            </a:rPr>
            <a:t>INSTRUCTIONS:</a:t>
          </a:r>
          <a:r>
            <a:rPr lang="en-US" sz="1100" b="1" baseline="0">
              <a:solidFill>
                <a:sysClr val="windowText" lastClr="000000"/>
              </a:solidFill>
              <a:latin typeface="+mj-lt"/>
            </a:rPr>
            <a:t> </a:t>
          </a:r>
        </a:p>
        <a:p>
          <a:pPr algn="l"/>
          <a:r>
            <a:rPr lang="en-US" sz="1100" b="1">
              <a:solidFill>
                <a:sysClr val="windowText" lastClr="000000"/>
              </a:solidFill>
              <a:latin typeface="+mj-lt"/>
            </a:rPr>
            <a:t>1. Fill all applicable fields only and submit the completed form by</a:t>
          </a:r>
          <a:r>
            <a:rPr lang="en-US" sz="1100" b="1" baseline="0">
              <a:solidFill>
                <a:sysClr val="windowText" lastClr="000000"/>
              </a:solidFill>
              <a:latin typeface="+mj-lt"/>
            </a:rPr>
            <a:t> attaching it to an email and sending to</a:t>
          </a:r>
          <a:r>
            <a:rPr lang="en-US" sz="1100" b="1">
              <a:solidFill>
                <a:sysClr val="windowText" lastClr="000000"/>
              </a:solidFill>
              <a:latin typeface="+mj-lt"/>
            </a:rPr>
            <a:t> appropriate supervisor for approval.  </a:t>
          </a:r>
        </a:p>
        <a:p>
          <a:pPr algn="l"/>
          <a:r>
            <a:rPr lang="en-US" sz="1100" b="1">
              <a:solidFill>
                <a:sysClr val="windowText" lastClr="000000"/>
              </a:solidFill>
              <a:latin typeface="+mj-lt"/>
            </a:rPr>
            <a:t>2. Once the request is approved, the supervisor will sign the bottom and forward the form to the Self-Directed</a:t>
          </a:r>
          <a:r>
            <a:rPr lang="en-US" sz="1100" b="1" baseline="0">
              <a:solidFill>
                <a:sysClr val="windowText" lastClr="000000"/>
              </a:solidFill>
              <a:latin typeface="+mj-lt"/>
            </a:rPr>
            <a:t> Services</a:t>
          </a:r>
          <a:r>
            <a:rPr lang="en-US" sz="1100" b="1">
              <a:solidFill>
                <a:sysClr val="windowText" lastClr="000000"/>
              </a:solidFill>
              <a:latin typeface="+mj-lt"/>
            </a:rPr>
            <a:t> Coordinator via email, who will enter the request into the MSO system.  </a:t>
          </a:r>
        </a:p>
        <a:p>
          <a:pPr algn="l"/>
          <a:r>
            <a:rPr lang="en-US" sz="1100" b="1">
              <a:solidFill>
                <a:sysClr val="windowText" lastClr="000000"/>
              </a:solidFill>
              <a:latin typeface="+mj-lt"/>
            </a:rPr>
            <a:t>3. The 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Self-Directed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Services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Coordinator </a:t>
          </a:r>
          <a:r>
            <a:rPr lang="en-US" sz="1100" b="1">
              <a:solidFill>
                <a:sysClr val="windowText" lastClr="000000"/>
              </a:solidFill>
              <a:latin typeface="+mj-lt"/>
            </a:rPr>
            <a:t>will send copies of this form to the FMS and the SC/CM and their supervisor,</a:t>
          </a:r>
          <a:r>
            <a:rPr lang="en-US" sz="1100" b="1" baseline="0">
              <a:solidFill>
                <a:sysClr val="windowText" lastClr="000000"/>
              </a:solidFill>
              <a:latin typeface="+mj-lt"/>
            </a:rPr>
            <a:t> and upload a copy to Avatar.</a:t>
          </a:r>
          <a:endParaRPr lang="en-US" sz="1100" b="1">
            <a:solidFill>
              <a:sysClr val="windowText" lastClr="000000"/>
            </a:solidFill>
            <a:latin typeface="+mj-lt"/>
          </a:endParaRPr>
        </a:p>
        <a:p>
          <a:pPr algn="l"/>
          <a:r>
            <a:rPr lang="en-US" sz="1100" b="1">
              <a:solidFill>
                <a:sysClr val="windowText" lastClr="000000"/>
              </a:solidFill>
              <a:latin typeface="+mj-lt"/>
            </a:rPr>
            <a:t>4.  If an update is needed, use existing</a:t>
          </a:r>
          <a:r>
            <a:rPr lang="en-US" sz="1100" b="1" baseline="0">
              <a:solidFill>
                <a:sysClr val="windowText" lastClr="000000"/>
              </a:solidFill>
              <a:latin typeface="+mj-lt"/>
            </a:rPr>
            <a:t> completed form for the current plan year</a:t>
          </a:r>
          <a:r>
            <a:rPr lang="en-US" sz="1100" b="1">
              <a:solidFill>
                <a:sysClr val="windowText" lastClr="000000"/>
              </a:solidFill>
              <a:latin typeface="+mj-lt"/>
            </a:rPr>
            <a:t>.  Do NOT create a new request until the next IPOS is started.</a:t>
          </a:r>
        </a:p>
        <a:p>
          <a:pPr algn="l"/>
          <a:endParaRPr lang="en-US" sz="1100">
            <a:latin typeface="+mj-lt"/>
          </a:endParaRP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5</xdr:col>
      <xdr:colOff>9524</xdr:colOff>
      <xdr:row>3</xdr:row>
      <xdr:rowOff>9524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9525"/>
          <a:ext cx="8877299" cy="66674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u="sng">
              <a:latin typeface="Calibri" panose="020F0502020204030204" pitchFamily="34" charset="0"/>
              <a:cs typeface="Calibri" panose="020F0502020204030204" pitchFamily="34" charset="0"/>
            </a:rPr>
            <a:t>SELF</a:t>
          </a:r>
          <a:r>
            <a:rPr lang="en-US" sz="1800" b="1" u="sng" baseline="0">
              <a:latin typeface="Calibri" panose="020F0502020204030204" pitchFamily="34" charset="0"/>
              <a:cs typeface="Calibri" panose="020F0502020204030204" pitchFamily="34" charset="0"/>
            </a:rPr>
            <a:t>-DIRECTED SERVICES/CHOICE VOUCHER REQUEST</a:t>
          </a:r>
        </a:p>
        <a:p>
          <a:pPr algn="ctr"/>
          <a:r>
            <a:rPr lang="en-US" sz="1800" b="1" baseline="0">
              <a:latin typeface="Calibri" panose="020F0502020204030204" pitchFamily="34" charset="0"/>
              <a:cs typeface="Calibri" panose="020F0502020204030204" pitchFamily="34" charset="0"/>
            </a:rPr>
            <a:t>COMMUNITY MENTAL HEALTH OF OTTAWA COUNTY</a:t>
          </a:r>
          <a:endParaRPr lang="en-US" sz="18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16</xdr:row>
          <xdr:rowOff>0</xdr:rowOff>
        </xdr:from>
        <xdr:to>
          <xdr:col>3</xdr:col>
          <xdr:colOff>914400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15</xdr:row>
          <xdr:rowOff>184150</xdr:rowOff>
        </xdr:from>
        <xdr:to>
          <xdr:col>4</xdr:col>
          <xdr:colOff>1066800</xdr:colOff>
          <xdr:row>17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16</xdr:row>
          <xdr:rowOff>184150</xdr:rowOff>
        </xdr:from>
        <xdr:to>
          <xdr:col>4</xdr:col>
          <xdr:colOff>1066800</xdr:colOff>
          <xdr:row>18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17</xdr:row>
          <xdr:rowOff>184150</xdr:rowOff>
        </xdr:from>
        <xdr:to>
          <xdr:col>4</xdr:col>
          <xdr:colOff>927100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16</xdr:row>
          <xdr:rowOff>190500</xdr:rowOff>
        </xdr:from>
        <xdr:to>
          <xdr:col>4</xdr:col>
          <xdr:colOff>19050</xdr:colOff>
          <xdr:row>18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17</xdr:row>
          <xdr:rowOff>190500</xdr:rowOff>
        </xdr:from>
        <xdr:to>
          <xdr:col>4</xdr:col>
          <xdr:colOff>31750</xdr:colOff>
          <xdr:row>19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12700</xdr:rowOff>
        </xdr:from>
        <xdr:to>
          <xdr:col>1</xdr:col>
          <xdr:colOff>781050</xdr:colOff>
          <xdr:row>39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39</xdr:row>
          <xdr:rowOff>12700</xdr:rowOff>
        </xdr:from>
        <xdr:to>
          <xdr:col>1</xdr:col>
          <xdr:colOff>1600200</xdr:colOff>
          <xdr:row>39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12700</xdr:rowOff>
        </xdr:from>
        <xdr:to>
          <xdr:col>1</xdr:col>
          <xdr:colOff>781050</xdr:colOff>
          <xdr:row>41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41</xdr:row>
          <xdr:rowOff>12700</xdr:rowOff>
        </xdr:from>
        <xdr:to>
          <xdr:col>1</xdr:col>
          <xdr:colOff>1600200</xdr:colOff>
          <xdr:row>41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12700</xdr:rowOff>
        </xdr:from>
        <xdr:to>
          <xdr:col>1</xdr:col>
          <xdr:colOff>781050</xdr:colOff>
          <xdr:row>42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42</xdr:row>
          <xdr:rowOff>12700</xdr:rowOff>
        </xdr:from>
        <xdr:to>
          <xdr:col>1</xdr:col>
          <xdr:colOff>1600200</xdr:colOff>
          <xdr:row>42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12700</xdr:rowOff>
        </xdr:from>
        <xdr:to>
          <xdr:col>1</xdr:col>
          <xdr:colOff>781050</xdr:colOff>
          <xdr:row>43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43</xdr:row>
          <xdr:rowOff>12700</xdr:rowOff>
        </xdr:from>
        <xdr:to>
          <xdr:col>1</xdr:col>
          <xdr:colOff>1600200</xdr:colOff>
          <xdr:row>43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12700</xdr:rowOff>
        </xdr:from>
        <xdr:to>
          <xdr:col>1</xdr:col>
          <xdr:colOff>781050</xdr:colOff>
          <xdr:row>44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12700</xdr:rowOff>
        </xdr:from>
        <xdr:to>
          <xdr:col>1</xdr:col>
          <xdr:colOff>1600200</xdr:colOff>
          <xdr:row>44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12700</xdr:rowOff>
        </xdr:from>
        <xdr:to>
          <xdr:col>1</xdr:col>
          <xdr:colOff>781050</xdr:colOff>
          <xdr:row>50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50</xdr:row>
          <xdr:rowOff>12700</xdr:rowOff>
        </xdr:from>
        <xdr:to>
          <xdr:col>1</xdr:col>
          <xdr:colOff>1600200</xdr:colOff>
          <xdr:row>50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12700</xdr:rowOff>
        </xdr:from>
        <xdr:to>
          <xdr:col>1</xdr:col>
          <xdr:colOff>781050</xdr:colOff>
          <xdr:row>52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52</xdr:row>
          <xdr:rowOff>12700</xdr:rowOff>
        </xdr:from>
        <xdr:to>
          <xdr:col>1</xdr:col>
          <xdr:colOff>1600200</xdr:colOff>
          <xdr:row>52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12700</xdr:rowOff>
        </xdr:from>
        <xdr:to>
          <xdr:col>1</xdr:col>
          <xdr:colOff>781050</xdr:colOff>
          <xdr:row>53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53</xdr:row>
          <xdr:rowOff>12700</xdr:rowOff>
        </xdr:from>
        <xdr:to>
          <xdr:col>1</xdr:col>
          <xdr:colOff>1600200</xdr:colOff>
          <xdr:row>53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12700</xdr:rowOff>
        </xdr:from>
        <xdr:to>
          <xdr:col>1</xdr:col>
          <xdr:colOff>781050</xdr:colOff>
          <xdr:row>54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54</xdr:row>
          <xdr:rowOff>12700</xdr:rowOff>
        </xdr:from>
        <xdr:to>
          <xdr:col>1</xdr:col>
          <xdr:colOff>1600200</xdr:colOff>
          <xdr:row>54</xdr:row>
          <xdr:rowOff>171450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12700</xdr:rowOff>
        </xdr:from>
        <xdr:to>
          <xdr:col>1</xdr:col>
          <xdr:colOff>781050</xdr:colOff>
          <xdr:row>55</xdr:row>
          <xdr:rowOff>171450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55</xdr:row>
          <xdr:rowOff>12700</xdr:rowOff>
        </xdr:from>
        <xdr:to>
          <xdr:col>1</xdr:col>
          <xdr:colOff>1600200</xdr:colOff>
          <xdr:row>55</xdr:row>
          <xdr:rowOff>171450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12700</xdr:rowOff>
        </xdr:from>
        <xdr:to>
          <xdr:col>1</xdr:col>
          <xdr:colOff>781050</xdr:colOff>
          <xdr:row>61</xdr:row>
          <xdr:rowOff>171450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61</xdr:row>
          <xdr:rowOff>12700</xdr:rowOff>
        </xdr:from>
        <xdr:to>
          <xdr:col>1</xdr:col>
          <xdr:colOff>1600200</xdr:colOff>
          <xdr:row>61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12700</xdr:rowOff>
        </xdr:from>
        <xdr:to>
          <xdr:col>1</xdr:col>
          <xdr:colOff>781050</xdr:colOff>
          <xdr:row>63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63</xdr:row>
          <xdr:rowOff>12700</xdr:rowOff>
        </xdr:from>
        <xdr:to>
          <xdr:col>1</xdr:col>
          <xdr:colOff>1600200</xdr:colOff>
          <xdr:row>63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12700</xdr:rowOff>
        </xdr:from>
        <xdr:to>
          <xdr:col>1</xdr:col>
          <xdr:colOff>781050</xdr:colOff>
          <xdr:row>64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64</xdr:row>
          <xdr:rowOff>12700</xdr:rowOff>
        </xdr:from>
        <xdr:to>
          <xdr:col>1</xdr:col>
          <xdr:colOff>1600200</xdr:colOff>
          <xdr:row>64</xdr:row>
          <xdr:rowOff>171450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12700</xdr:rowOff>
        </xdr:from>
        <xdr:to>
          <xdr:col>1</xdr:col>
          <xdr:colOff>781050</xdr:colOff>
          <xdr:row>65</xdr:row>
          <xdr:rowOff>171450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65</xdr:row>
          <xdr:rowOff>12700</xdr:rowOff>
        </xdr:from>
        <xdr:to>
          <xdr:col>1</xdr:col>
          <xdr:colOff>1600200</xdr:colOff>
          <xdr:row>65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12700</xdr:rowOff>
        </xdr:from>
        <xdr:to>
          <xdr:col>1</xdr:col>
          <xdr:colOff>781050</xdr:colOff>
          <xdr:row>66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66</xdr:row>
          <xdr:rowOff>12700</xdr:rowOff>
        </xdr:from>
        <xdr:to>
          <xdr:col>1</xdr:col>
          <xdr:colOff>1600200</xdr:colOff>
          <xdr:row>66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527050</xdr:colOff>
          <xdr:row>14</xdr:row>
          <xdr:rowOff>171450</xdr:rowOff>
        </xdr:from>
        <xdr:to>
          <xdr:col>1</xdr:col>
          <xdr:colOff>914400</xdr:colOff>
          <xdr:row>15</xdr:row>
          <xdr:rowOff>184150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184150</xdr:rowOff>
        </xdr:from>
        <xdr:to>
          <xdr:col>1</xdr:col>
          <xdr:colOff>488950</xdr:colOff>
          <xdr:row>15</xdr:row>
          <xdr:rowOff>184150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14</xdr:row>
          <xdr:rowOff>152400</xdr:rowOff>
        </xdr:from>
        <xdr:to>
          <xdr:col>1</xdr:col>
          <xdr:colOff>1441450</xdr:colOff>
          <xdr:row>16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14</xdr:row>
          <xdr:rowOff>152400</xdr:rowOff>
        </xdr:from>
        <xdr:to>
          <xdr:col>1</xdr:col>
          <xdr:colOff>1866900</xdr:colOff>
          <xdr:row>16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HR A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371475</xdr:colOff>
      <xdr:row>21</xdr:row>
      <xdr:rowOff>0</xdr:rowOff>
    </xdr:from>
    <xdr:to>
      <xdr:col>9</xdr:col>
      <xdr:colOff>542925</xdr:colOff>
      <xdr:row>25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43975" y="4133850"/>
          <a:ext cx="2609850" cy="9239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Leave rates</a:t>
          </a:r>
          <a:r>
            <a:rPr lang="en-US" sz="1400" baseline="0"/>
            <a:t> at $0.00. SD Coordinator will input correct rates.</a:t>
          </a:r>
          <a:endParaRPr lang="en-US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7328</xdr:colOff>
      <xdr:row>3</xdr:row>
      <xdr:rowOff>14653</xdr:rowOff>
    </xdr:from>
    <xdr:to>
      <xdr:col>5</xdr:col>
      <xdr:colOff>7327</xdr:colOff>
      <xdr:row>9</xdr:row>
      <xdr:rowOff>14654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328" y="660236"/>
          <a:ext cx="8540749" cy="1439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+mj-lt"/>
            </a:rPr>
            <a:t>INSTRUCTIONS:</a:t>
          </a:r>
          <a:r>
            <a:rPr lang="en-US" sz="1100" baseline="0">
              <a:latin typeface="+mj-lt"/>
            </a:rPr>
            <a:t> </a:t>
          </a:r>
        </a:p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1. Fill all applicable fields only and submit the completed form by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attaching it to an email and sending to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appropriate DD/MI supervisor for approval.  </a:t>
          </a:r>
          <a:endParaRPr lang="en-US">
            <a:effectLst/>
            <a:latin typeface="+mj-lt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2. Once the request is approved, the supervisor will sign the bottom and forward the form to the Self-Directed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Services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Coordinator via email, who will enter the request into the MSO system.  </a:t>
          </a:r>
          <a:endParaRPr lang="en-US">
            <a:effectLst/>
            <a:latin typeface="+mj-lt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3. The Self-Directed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Services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Coordinator will send copies of this form to the FI and the SC/CM and their supervisor,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and upload a copy to Avatar.</a:t>
          </a:r>
          <a:endParaRPr lang="en-US">
            <a:effectLst/>
            <a:latin typeface="+mj-lt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4.  If an update is needed, use existing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completed form for the current plan year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  Do NOT create a new request until the next IPOS is started.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5</xdr:col>
      <xdr:colOff>9524</xdr:colOff>
      <xdr:row>3</xdr:row>
      <xdr:rowOff>9524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9525" y="9525"/>
          <a:ext cx="8877299" cy="66674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u="sng">
              <a:latin typeface="Calibri" panose="020F0502020204030204" pitchFamily="34" charset="0"/>
              <a:cs typeface="Calibri" panose="020F0502020204030204" pitchFamily="34" charset="0"/>
            </a:rPr>
            <a:t>SELF-DIRECTED</a:t>
          </a:r>
          <a:r>
            <a:rPr lang="en-US" sz="1800" b="1" u="sng" baseline="0">
              <a:latin typeface="Calibri" panose="020F0502020204030204" pitchFamily="34" charset="0"/>
              <a:cs typeface="Calibri" panose="020F0502020204030204" pitchFamily="34" charset="0"/>
            </a:rPr>
            <a:t> SERVICES/CHOICE VOUCHER REQUEST</a:t>
          </a:r>
        </a:p>
        <a:p>
          <a:pPr algn="ctr"/>
          <a:r>
            <a:rPr lang="en-US" sz="1800" b="1" baseline="0">
              <a:latin typeface="Calibri" panose="020F0502020204030204" pitchFamily="34" charset="0"/>
              <a:cs typeface="Calibri" panose="020F0502020204030204" pitchFamily="34" charset="0"/>
            </a:rPr>
            <a:t>COMMUNITY MENTAL HEALTH OF OTTAWA COUNTY</a:t>
          </a:r>
          <a:endParaRPr lang="en-US" sz="18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12700</xdr:rowOff>
        </xdr:from>
        <xdr:to>
          <xdr:col>1</xdr:col>
          <xdr:colOff>781050</xdr:colOff>
          <xdr:row>30</xdr:row>
          <xdr:rowOff>171450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30</xdr:row>
          <xdr:rowOff>12700</xdr:rowOff>
        </xdr:from>
        <xdr:to>
          <xdr:col>1</xdr:col>
          <xdr:colOff>1600200</xdr:colOff>
          <xdr:row>30</xdr:row>
          <xdr:rowOff>171450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12700</xdr:rowOff>
        </xdr:from>
        <xdr:to>
          <xdr:col>1</xdr:col>
          <xdr:colOff>781050</xdr:colOff>
          <xdr:row>32</xdr:row>
          <xdr:rowOff>171450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32</xdr:row>
          <xdr:rowOff>12700</xdr:rowOff>
        </xdr:from>
        <xdr:to>
          <xdr:col>1</xdr:col>
          <xdr:colOff>1600200</xdr:colOff>
          <xdr:row>32</xdr:row>
          <xdr:rowOff>171450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12700</xdr:rowOff>
        </xdr:from>
        <xdr:to>
          <xdr:col>1</xdr:col>
          <xdr:colOff>781050</xdr:colOff>
          <xdr:row>33</xdr:row>
          <xdr:rowOff>171450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33</xdr:row>
          <xdr:rowOff>12700</xdr:rowOff>
        </xdr:from>
        <xdr:to>
          <xdr:col>1</xdr:col>
          <xdr:colOff>1600200</xdr:colOff>
          <xdr:row>33</xdr:row>
          <xdr:rowOff>171450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12700</xdr:rowOff>
        </xdr:from>
        <xdr:to>
          <xdr:col>1</xdr:col>
          <xdr:colOff>781050</xdr:colOff>
          <xdr:row>34</xdr:row>
          <xdr:rowOff>171450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34</xdr:row>
          <xdr:rowOff>12700</xdr:rowOff>
        </xdr:from>
        <xdr:to>
          <xdr:col>1</xdr:col>
          <xdr:colOff>1600200</xdr:colOff>
          <xdr:row>34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12700</xdr:rowOff>
        </xdr:from>
        <xdr:to>
          <xdr:col>1</xdr:col>
          <xdr:colOff>781050</xdr:colOff>
          <xdr:row>35</xdr:row>
          <xdr:rowOff>171450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35</xdr:row>
          <xdr:rowOff>12700</xdr:rowOff>
        </xdr:from>
        <xdr:to>
          <xdr:col>1</xdr:col>
          <xdr:colOff>1600200</xdr:colOff>
          <xdr:row>35</xdr:row>
          <xdr:rowOff>171450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12700</xdr:rowOff>
        </xdr:from>
        <xdr:to>
          <xdr:col>1</xdr:col>
          <xdr:colOff>781050</xdr:colOff>
          <xdr:row>40</xdr:row>
          <xdr:rowOff>171450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12700</xdr:rowOff>
        </xdr:from>
        <xdr:to>
          <xdr:col>1</xdr:col>
          <xdr:colOff>1600200</xdr:colOff>
          <xdr:row>40</xdr:row>
          <xdr:rowOff>171450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12700</xdr:rowOff>
        </xdr:from>
        <xdr:to>
          <xdr:col>1</xdr:col>
          <xdr:colOff>781050</xdr:colOff>
          <xdr:row>42</xdr:row>
          <xdr:rowOff>171450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42</xdr:row>
          <xdr:rowOff>12700</xdr:rowOff>
        </xdr:from>
        <xdr:to>
          <xdr:col>1</xdr:col>
          <xdr:colOff>1600200</xdr:colOff>
          <xdr:row>42</xdr:row>
          <xdr:rowOff>171450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12700</xdr:rowOff>
        </xdr:from>
        <xdr:to>
          <xdr:col>1</xdr:col>
          <xdr:colOff>781050</xdr:colOff>
          <xdr:row>43</xdr:row>
          <xdr:rowOff>171450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43</xdr:row>
          <xdr:rowOff>12700</xdr:rowOff>
        </xdr:from>
        <xdr:to>
          <xdr:col>1</xdr:col>
          <xdr:colOff>1600200</xdr:colOff>
          <xdr:row>43</xdr:row>
          <xdr:rowOff>171450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12700</xdr:rowOff>
        </xdr:from>
        <xdr:to>
          <xdr:col>1</xdr:col>
          <xdr:colOff>781050</xdr:colOff>
          <xdr:row>44</xdr:row>
          <xdr:rowOff>171450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12700</xdr:rowOff>
        </xdr:from>
        <xdr:to>
          <xdr:col>1</xdr:col>
          <xdr:colOff>1600200</xdr:colOff>
          <xdr:row>44</xdr:row>
          <xdr:rowOff>171450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12700</xdr:rowOff>
        </xdr:from>
        <xdr:to>
          <xdr:col>1</xdr:col>
          <xdr:colOff>781050</xdr:colOff>
          <xdr:row>45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45</xdr:row>
          <xdr:rowOff>12700</xdr:rowOff>
        </xdr:from>
        <xdr:to>
          <xdr:col>1</xdr:col>
          <xdr:colOff>1600200</xdr:colOff>
          <xdr:row>45</xdr:row>
          <xdr:rowOff>171450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Decrease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9524</xdr:colOff>
      <xdr:row>11</xdr:row>
      <xdr:rowOff>19050</xdr:rowOff>
    </xdr:from>
    <xdr:to>
      <xdr:col>12</xdr:col>
      <xdr:colOff>600075</xdr:colOff>
      <xdr:row>17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48999" y="2600325"/>
          <a:ext cx="3638551" cy="13144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>
              <a:solidFill>
                <a:schemeClr val="bg1"/>
              </a:solidFill>
            </a:rPr>
            <a:t>Page 2 - save with this tab open if used</a:t>
          </a:r>
        </a:p>
        <a:p>
          <a:pPr algn="l"/>
          <a:endParaRPr lang="en-US" sz="1600" b="1">
            <a:solidFill>
              <a:schemeClr val="bg1"/>
            </a:solidFill>
          </a:endParaRPr>
        </a:p>
        <a:p>
          <a:pPr algn="l"/>
          <a:r>
            <a:rPr lang="en-US" sz="1600" b="1">
              <a:solidFill>
                <a:schemeClr val="bg1"/>
              </a:solidFill>
            </a:rPr>
            <a:t>Top</a:t>
          </a:r>
          <a:r>
            <a:rPr lang="en-US" sz="1600" b="1" baseline="0">
              <a:solidFill>
                <a:schemeClr val="bg1"/>
              </a:solidFill>
            </a:rPr>
            <a:t> information should pull through but check boxes do not. Please fill in boxes.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8DF6-C0CE-4C39-BBEE-03E2ADFC3460}">
  <sheetPr>
    <pageSetUpPr autoPageBreaks="0" fitToPage="1"/>
  </sheetPr>
  <dimension ref="A2:J72"/>
  <sheetViews>
    <sheetView zoomScale="60" zoomScaleNormal="60" workbookViewId="0">
      <selection activeCell="H30" sqref="H30"/>
    </sheetView>
  </sheetViews>
  <sheetFormatPr defaultRowHeight="14.5" x14ac:dyDescent="0.35"/>
  <cols>
    <col min="1" max="1" width="40.81640625" customWidth="1"/>
    <col min="2" max="2" width="37.1796875" customWidth="1"/>
    <col min="3" max="4" width="16.26953125" customWidth="1"/>
    <col min="5" max="5" width="18" customWidth="1"/>
  </cols>
  <sheetData>
    <row r="2" spans="1:9" ht="18.5" x14ac:dyDescent="0.45">
      <c r="B2" s="2"/>
      <c r="C2" s="3"/>
      <c r="D2" s="3"/>
      <c r="E2" s="3"/>
      <c r="F2" s="3"/>
      <c r="G2" s="3"/>
      <c r="H2" s="3"/>
    </row>
    <row r="3" spans="1:9" ht="18.5" x14ac:dyDescent="0.45">
      <c r="B3" s="4"/>
    </row>
    <row r="5" spans="1:9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/>
      <c r="B7" s="1"/>
      <c r="C7" s="1"/>
      <c r="D7" s="1"/>
      <c r="E7" s="1"/>
      <c r="F7" s="1"/>
      <c r="G7" s="1"/>
      <c r="H7" s="1"/>
      <c r="I7" s="1"/>
    </row>
    <row r="8" spans="1:9" x14ac:dyDescent="0.35">
      <c r="A8" s="1"/>
      <c r="B8" s="1"/>
      <c r="C8" s="1"/>
      <c r="D8" s="1"/>
      <c r="E8" s="1"/>
      <c r="F8" s="1"/>
      <c r="G8" s="1"/>
      <c r="H8" s="1"/>
      <c r="I8" s="1"/>
    </row>
    <row r="9" spans="1:9" x14ac:dyDescent="0.35">
      <c r="A9" s="1"/>
      <c r="B9" s="1"/>
      <c r="C9" s="1"/>
      <c r="D9" s="1"/>
      <c r="E9" s="1"/>
      <c r="F9" s="1"/>
      <c r="G9" s="1"/>
      <c r="H9" s="1"/>
      <c r="I9" s="1"/>
    </row>
    <row r="10" spans="1: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15" thickBot="1" x14ac:dyDescent="0.4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5">
      <c r="A13" s="64" t="s">
        <v>0</v>
      </c>
      <c r="B13" s="27" t="s">
        <v>1</v>
      </c>
      <c r="C13" s="27" t="s">
        <v>2</v>
      </c>
      <c r="D13" s="27" t="s">
        <v>3</v>
      </c>
      <c r="E13" s="28" t="s">
        <v>4</v>
      </c>
    </row>
    <row r="14" spans="1:9" x14ac:dyDescent="0.35">
      <c r="A14" s="58"/>
      <c r="B14" s="8"/>
      <c r="C14" s="59"/>
      <c r="D14" s="60"/>
      <c r="E14" s="61"/>
    </row>
    <row r="15" spans="1:9" x14ac:dyDescent="0.35">
      <c r="A15" s="62" t="s">
        <v>6</v>
      </c>
      <c r="B15" s="63" t="s">
        <v>5</v>
      </c>
      <c r="C15" s="106" t="s">
        <v>7</v>
      </c>
      <c r="D15" s="107"/>
      <c r="E15" s="108"/>
      <c r="G15" s="13"/>
    </row>
    <row r="16" spans="1:9" x14ac:dyDescent="0.35">
      <c r="A16" s="66"/>
      <c r="B16" s="8"/>
      <c r="C16" s="135" t="s">
        <v>41</v>
      </c>
      <c r="D16" s="136"/>
      <c r="E16" s="137"/>
    </row>
    <row r="17" spans="1:10" x14ac:dyDescent="0.35">
      <c r="A17" s="62" t="s">
        <v>8</v>
      </c>
      <c r="B17" s="63" t="s">
        <v>9</v>
      </c>
      <c r="C17" s="9" t="s">
        <v>10</v>
      </c>
      <c r="D17" s="10"/>
      <c r="E17" s="22"/>
    </row>
    <row r="18" spans="1:10" x14ac:dyDescent="0.35">
      <c r="A18" s="65"/>
      <c r="B18" s="8"/>
      <c r="C18" s="9" t="s">
        <v>11</v>
      </c>
      <c r="D18" s="10"/>
      <c r="E18" s="22"/>
    </row>
    <row r="19" spans="1:10" ht="15" thickBot="1" x14ac:dyDescent="0.4">
      <c r="A19" s="87" t="s">
        <v>36</v>
      </c>
      <c r="B19" s="88"/>
      <c r="C19" s="67" t="s">
        <v>38</v>
      </c>
      <c r="D19" s="68"/>
      <c r="E19" s="69"/>
    </row>
    <row r="20" spans="1:10" ht="15" thickBot="1" x14ac:dyDescent="0.4"/>
    <row r="21" spans="1:10" ht="15" thickBot="1" x14ac:dyDescent="0.4">
      <c r="A21" s="79" t="s">
        <v>12</v>
      </c>
      <c r="B21" s="80" t="s">
        <v>13</v>
      </c>
      <c r="C21" s="81" t="s">
        <v>34</v>
      </c>
      <c r="D21" s="51" t="s">
        <v>14</v>
      </c>
      <c r="E21" s="72" t="s">
        <v>15</v>
      </c>
    </row>
    <row r="22" spans="1:10" x14ac:dyDescent="0.35">
      <c r="A22" s="8" t="s">
        <v>30</v>
      </c>
      <c r="B22" s="82" t="s">
        <v>16</v>
      </c>
      <c r="C22" s="8"/>
      <c r="D22" s="31">
        <f>C22*E22</f>
        <v>0</v>
      </c>
      <c r="E22" s="32">
        <v>0</v>
      </c>
    </row>
    <row r="23" spans="1:10" x14ac:dyDescent="0.35">
      <c r="A23" s="83"/>
      <c r="B23" s="84" t="s">
        <v>33</v>
      </c>
      <c r="C23" s="5"/>
      <c r="D23" s="73"/>
      <c r="E23" s="74"/>
    </row>
    <row r="24" spans="1:10" x14ac:dyDescent="0.35">
      <c r="A24" s="8"/>
      <c r="B24" s="82"/>
      <c r="C24" s="8"/>
      <c r="D24" s="25">
        <f>C24*E24</f>
        <v>0</v>
      </c>
      <c r="E24" s="26">
        <v>0</v>
      </c>
    </row>
    <row r="25" spans="1:10" x14ac:dyDescent="0.35">
      <c r="A25" s="5"/>
      <c r="B25" s="84"/>
      <c r="C25" s="5"/>
      <c r="D25" s="29">
        <f>C25*E25</f>
        <v>0</v>
      </c>
      <c r="E25" s="30">
        <v>0</v>
      </c>
    </row>
    <row r="26" spans="1:10" x14ac:dyDescent="0.35">
      <c r="A26" s="8"/>
      <c r="B26" s="82"/>
      <c r="C26" s="8"/>
      <c r="D26" s="25">
        <f>C26*E26</f>
        <v>0</v>
      </c>
      <c r="E26" s="26">
        <v>0</v>
      </c>
    </row>
    <row r="27" spans="1:10" x14ac:dyDescent="0.35">
      <c r="A27" s="5"/>
      <c r="B27" s="85"/>
      <c r="C27" s="29"/>
      <c r="D27" s="29">
        <f>C27</f>
        <v>0</v>
      </c>
      <c r="E27" s="30">
        <v>0</v>
      </c>
    </row>
    <row r="28" spans="1:10" x14ac:dyDescent="0.35">
      <c r="A28" s="76" t="s">
        <v>31</v>
      </c>
      <c r="B28" s="86" t="s">
        <v>32</v>
      </c>
      <c r="C28" s="76"/>
      <c r="D28" s="77">
        <v>0</v>
      </c>
      <c r="E28" s="78">
        <v>0</v>
      </c>
    </row>
    <row r="29" spans="1:10" x14ac:dyDescent="0.35">
      <c r="A29" s="8" t="s">
        <v>31</v>
      </c>
      <c r="B29" s="82" t="s">
        <v>32</v>
      </c>
      <c r="C29" s="8"/>
      <c r="D29" s="25">
        <f t="shared" ref="D29:D30" si="0">C29*E29</f>
        <v>0</v>
      </c>
      <c r="E29" s="26">
        <v>0</v>
      </c>
      <c r="J29" s="1"/>
    </row>
    <row r="30" spans="1:10" ht="15" thickBot="1" x14ac:dyDescent="0.4">
      <c r="A30" s="5" t="s">
        <v>31</v>
      </c>
      <c r="B30" s="84" t="s">
        <v>32</v>
      </c>
      <c r="C30" s="5"/>
      <c r="D30" s="33">
        <f t="shared" si="0"/>
        <v>0</v>
      </c>
      <c r="E30" s="34">
        <v>0</v>
      </c>
    </row>
    <row r="31" spans="1:10" x14ac:dyDescent="0.35">
      <c r="A31" s="125" t="s">
        <v>18</v>
      </c>
      <c r="B31" s="127" t="s">
        <v>29</v>
      </c>
      <c r="C31" s="129"/>
      <c r="D31" s="131">
        <f>D22+D23+D24+D25+D26+D27+D29+D30</f>
        <v>0</v>
      </c>
      <c r="E31" s="133" t="s">
        <v>19</v>
      </c>
    </row>
    <row r="32" spans="1:10" ht="15" thickBot="1" x14ac:dyDescent="0.4">
      <c r="A32" s="126"/>
      <c r="B32" s="128"/>
      <c r="C32" s="130"/>
      <c r="D32" s="132"/>
      <c r="E32" s="134"/>
    </row>
    <row r="33" spans="1:5" x14ac:dyDescent="0.35">
      <c r="A33" s="111" t="s">
        <v>35</v>
      </c>
      <c r="B33" s="112"/>
      <c r="C33" s="112"/>
      <c r="D33" s="112"/>
      <c r="E33" s="113"/>
    </row>
    <row r="34" spans="1:5" x14ac:dyDescent="0.35">
      <c r="A34" s="114"/>
      <c r="B34" s="115"/>
      <c r="C34" s="115"/>
      <c r="D34" s="115"/>
      <c r="E34" s="116"/>
    </row>
    <row r="35" spans="1:5" x14ac:dyDescent="0.35">
      <c r="A35" s="114" t="s">
        <v>40</v>
      </c>
      <c r="B35" s="117"/>
      <c r="C35" s="117"/>
      <c r="D35" s="117"/>
      <c r="E35" s="118"/>
    </row>
    <row r="36" spans="1:5" ht="15" thickBot="1" x14ac:dyDescent="0.4">
      <c r="A36" s="119"/>
      <c r="B36" s="120"/>
      <c r="C36" s="120"/>
      <c r="D36" s="120"/>
      <c r="E36" s="121"/>
    </row>
    <row r="37" spans="1:5" ht="15" thickBot="1" x14ac:dyDescent="0.4">
      <c r="A37" s="122"/>
      <c r="B37" s="123"/>
      <c r="C37" s="123"/>
      <c r="D37" s="123"/>
      <c r="E37" s="124"/>
    </row>
    <row r="38" spans="1:5" ht="15" thickBot="1" x14ac:dyDescent="0.4">
      <c r="A38" s="103" t="s">
        <v>20</v>
      </c>
      <c r="B38" s="104"/>
      <c r="C38" s="104"/>
      <c r="D38" s="104"/>
      <c r="E38" s="105"/>
    </row>
    <row r="39" spans="1:5" ht="15" thickBot="1" x14ac:dyDescent="0.4">
      <c r="A39" s="75" t="s">
        <v>39</v>
      </c>
      <c r="B39" s="52" t="s">
        <v>21</v>
      </c>
      <c r="C39" s="53"/>
      <c r="D39" s="92" t="s">
        <v>22</v>
      </c>
      <c r="E39" s="93"/>
    </row>
    <row r="40" spans="1:5" x14ac:dyDescent="0.35">
      <c r="A40" s="41" t="s">
        <v>23</v>
      </c>
      <c r="B40" s="36" t="s">
        <v>16</v>
      </c>
      <c r="C40" s="39">
        <v>0</v>
      </c>
      <c r="D40" s="48">
        <f>C40*E40</f>
        <v>0</v>
      </c>
      <c r="E40" s="46">
        <v>0</v>
      </c>
    </row>
    <row r="41" spans="1:5" x14ac:dyDescent="0.35">
      <c r="A41" s="42"/>
      <c r="B41" s="37" t="s">
        <v>13</v>
      </c>
      <c r="C41" s="40">
        <v>0</v>
      </c>
      <c r="D41" s="29">
        <f>C41*E41</f>
        <v>0</v>
      </c>
      <c r="E41" s="45">
        <v>0</v>
      </c>
    </row>
    <row r="42" spans="1:5" x14ac:dyDescent="0.35">
      <c r="A42" s="43"/>
      <c r="B42" s="36"/>
      <c r="C42" s="20">
        <v>0</v>
      </c>
      <c r="D42" s="29">
        <f>C42</f>
        <v>0</v>
      </c>
      <c r="E42" s="45">
        <v>0</v>
      </c>
    </row>
    <row r="43" spans="1:5" x14ac:dyDescent="0.35">
      <c r="A43" s="43"/>
      <c r="B43" s="38"/>
      <c r="C43" s="20">
        <v>0</v>
      </c>
      <c r="D43" s="29">
        <f>C43*E43</f>
        <v>0</v>
      </c>
      <c r="E43" s="45">
        <v>0</v>
      </c>
    </row>
    <row r="44" spans="1:5" x14ac:dyDescent="0.35">
      <c r="A44" s="43"/>
      <c r="B44" s="36"/>
      <c r="C44" s="20">
        <v>0</v>
      </c>
      <c r="D44" s="29">
        <f>C44*E44</f>
        <v>0</v>
      </c>
      <c r="E44" s="45">
        <v>0</v>
      </c>
    </row>
    <row r="45" spans="1:5" x14ac:dyDescent="0.35">
      <c r="A45" s="43"/>
      <c r="B45" s="36"/>
      <c r="C45" s="20">
        <v>0</v>
      </c>
      <c r="D45" s="29">
        <f>C45*E45</f>
        <v>0</v>
      </c>
      <c r="E45" s="45">
        <v>0</v>
      </c>
    </row>
    <row r="46" spans="1:5" ht="15" thickBot="1" x14ac:dyDescent="0.4">
      <c r="A46" s="35"/>
      <c r="B46" s="44"/>
      <c r="C46" s="50" t="s">
        <v>25</v>
      </c>
      <c r="D46" s="47">
        <f>D40+D41+D42+D43+D44+D45</f>
        <v>0</v>
      </c>
      <c r="E46" s="49"/>
    </row>
    <row r="47" spans="1:5" x14ac:dyDescent="0.35">
      <c r="A47" s="94" t="s">
        <v>24</v>
      </c>
      <c r="B47" s="95"/>
      <c r="C47" s="95"/>
      <c r="D47" s="95"/>
      <c r="E47" s="96"/>
    </row>
    <row r="48" spans="1:5" x14ac:dyDescent="0.35">
      <c r="A48" s="97"/>
      <c r="B48" s="98"/>
      <c r="C48" s="98"/>
      <c r="D48" s="98"/>
      <c r="E48" s="99"/>
    </row>
    <row r="49" spans="1:5" ht="15" thickBot="1" x14ac:dyDescent="0.4">
      <c r="A49" s="100"/>
      <c r="B49" s="101"/>
      <c r="C49" s="101"/>
      <c r="D49" s="101"/>
      <c r="E49" s="102"/>
    </row>
    <row r="50" spans="1:5" ht="15" thickBot="1" x14ac:dyDescent="0.4">
      <c r="A50" s="75" t="s">
        <v>39</v>
      </c>
      <c r="B50" s="52" t="s">
        <v>21</v>
      </c>
      <c r="C50" s="53"/>
      <c r="D50" s="109" t="s">
        <v>22</v>
      </c>
      <c r="E50" s="110"/>
    </row>
    <row r="51" spans="1:5" x14ac:dyDescent="0.35">
      <c r="A51" s="41" t="s">
        <v>23</v>
      </c>
      <c r="B51" s="36" t="s">
        <v>16</v>
      </c>
      <c r="C51" s="39">
        <v>0</v>
      </c>
      <c r="D51" s="48">
        <f t="shared" ref="D51:D56" si="1">C51*E51</f>
        <v>0</v>
      </c>
      <c r="E51" s="46">
        <v>0</v>
      </c>
    </row>
    <row r="52" spans="1:5" x14ac:dyDescent="0.35">
      <c r="A52" s="42"/>
      <c r="B52" s="37" t="s">
        <v>13</v>
      </c>
      <c r="C52" s="40">
        <v>0</v>
      </c>
      <c r="D52" s="29">
        <f t="shared" si="1"/>
        <v>0</v>
      </c>
      <c r="E52" s="45">
        <v>0</v>
      </c>
    </row>
    <row r="53" spans="1:5" x14ac:dyDescent="0.35">
      <c r="A53" s="43"/>
      <c r="B53" s="36"/>
      <c r="C53" s="20">
        <v>0</v>
      </c>
      <c r="D53" s="29">
        <f t="shared" si="1"/>
        <v>0</v>
      </c>
      <c r="E53" s="45">
        <v>0</v>
      </c>
    </row>
    <row r="54" spans="1:5" x14ac:dyDescent="0.35">
      <c r="A54" s="43"/>
      <c r="B54" s="38"/>
      <c r="C54" s="20">
        <v>0</v>
      </c>
      <c r="D54" s="29">
        <f t="shared" si="1"/>
        <v>0</v>
      </c>
      <c r="E54" s="45">
        <v>0</v>
      </c>
    </row>
    <row r="55" spans="1:5" x14ac:dyDescent="0.35">
      <c r="A55" s="43"/>
      <c r="B55" s="36"/>
      <c r="C55" s="20">
        <v>0</v>
      </c>
      <c r="D55" s="29">
        <f t="shared" si="1"/>
        <v>0</v>
      </c>
      <c r="E55" s="45">
        <v>0</v>
      </c>
    </row>
    <row r="56" spans="1:5" x14ac:dyDescent="0.35">
      <c r="A56" s="43"/>
      <c r="B56" s="36"/>
      <c r="C56" s="20">
        <v>0</v>
      </c>
      <c r="D56" s="29">
        <f t="shared" si="1"/>
        <v>0</v>
      </c>
      <c r="E56" s="45">
        <v>0</v>
      </c>
    </row>
    <row r="57" spans="1:5" ht="15" thickBot="1" x14ac:dyDescent="0.4">
      <c r="A57" s="35"/>
      <c r="B57" s="44"/>
      <c r="C57" s="50" t="s">
        <v>25</v>
      </c>
      <c r="D57" s="47">
        <f>D51+D52+D53+D54+D55+D56</f>
        <v>0</v>
      </c>
      <c r="E57" s="49"/>
    </row>
    <row r="58" spans="1:5" x14ac:dyDescent="0.35">
      <c r="A58" s="94" t="s">
        <v>24</v>
      </c>
      <c r="B58" s="95"/>
      <c r="C58" s="95"/>
      <c r="D58" s="95"/>
      <c r="E58" s="96"/>
    </row>
    <row r="59" spans="1:5" x14ac:dyDescent="0.35">
      <c r="A59" s="97"/>
      <c r="B59" s="98"/>
      <c r="C59" s="98"/>
      <c r="D59" s="98"/>
      <c r="E59" s="99"/>
    </row>
    <row r="60" spans="1:5" ht="15" thickBot="1" x14ac:dyDescent="0.4">
      <c r="A60" s="100"/>
      <c r="B60" s="101"/>
      <c r="C60" s="101"/>
      <c r="D60" s="101"/>
      <c r="E60" s="102"/>
    </row>
    <row r="61" spans="1:5" ht="15" thickBot="1" x14ac:dyDescent="0.4">
      <c r="A61" s="75" t="s">
        <v>39</v>
      </c>
      <c r="B61" s="52" t="s">
        <v>21</v>
      </c>
      <c r="C61" s="53"/>
      <c r="D61" s="109" t="s">
        <v>22</v>
      </c>
      <c r="E61" s="110"/>
    </row>
    <row r="62" spans="1:5" x14ac:dyDescent="0.35">
      <c r="A62" s="41" t="s">
        <v>23</v>
      </c>
      <c r="B62" s="36" t="s">
        <v>16</v>
      </c>
      <c r="C62" s="39">
        <v>0</v>
      </c>
      <c r="D62" s="48">
        <f t="shared" ref="D62:D67" si="2">C62*E62</f>
        <v>0</v>
      </c>
      <c r="E62" s="46">
        <v>0</v>
      </c>
    </row>
    <row r="63" spans="1:5" x14ac:dyDescent="0.35">
      <c r="A63" s="42"/>
      <c r="B63" s="37" t="s">
        <v>13</v>
      </c>
      <c r="C63" s="40">
        <v>0</v>
      </c>
      <c r="D63" s="29">
        <f t="shared" si="2"/>
        <v>0</v>
      </c>
      <c r="E63" s="45">
        <v>0</v>
      </c>
    </row>
    <row r="64" spans="1:5" x14ac:dyDescent="0.35">
      <c r="A64" s="43"/>
      <c r="B64" s="36"/>
      <c r="C64" s="20">
        <v>0</v>
      </c>
      <c r="D64" s="29">
        <f t="shared" si="2"/>
        <v>0</v>
      </c>
      <c r="E64" s="45">
        <v>0</v>
      </c>
    </row>
    <row r="65" spans="1:5" x14ac:dyDescent="0.35">
      <c r="A65" s="43"/>
      <c r="B65" s="38"/>
      <c r="C65" s="20">
        <v>0</v>
      </c>
      <c r="D65" s="29">
        <f t="shared" si="2"/>
        <v>0</v>
      </c>
      <c r="E65" s="45">
        <v>0</v>
      </c>
    </row>
    <row r="66" spans="1:5" x14ac:dyDescent="0.35">
      <c r="A66" s="43"/>
      <c r="B66" s="36"/>
      <c r="C66" s="20">
        <v>0</v>
      </c>
      <c r="D66" s="29">
        <f t="shared" si="2"/>
        <v>0</v>
      </c>
      <c r="E66" s="45">
        <v>0</v>
      </c>
    </row>
    <row r="67" spans="1:5" x14ac:dyDescent="0.35">
      <c r="A67" s="43"/>
      <c r="B67" s="36"/>
      <c r="C67" s="20">
        <v>0</v>
      </c>
      <c r="D67" s="29">
        <f t="shared" si="2"/>
        <v>0</v>
      </c>
      <c r="E67" s="45">
        <v>0</v>
      </c>
    </row>
    <row r="68" spans="1:5" ht="15" thickBot="1" x14ac:dyDescent="0.4">
      <c r="A68" s="35"/>
      <c r="B68" s="44"/>
      <c r="C68" s="50" t="s">
        <v>25</v>
      </c>
      <c r="D68" s="47">
        <f>D62+D63+D64+D65+D66+D67</f>
        <v>0</v>
      </c>
      <c r="E68" s="49"/>
    </row>
    <row r="69" spans="1:5" x14ac:dyDescent="0.35">
      <c r="A69" s="94" t="s">
        <v>24</v>
      </c>
      <c r="B69" s="95"/>
      <c r="C69" s="95"/>
      <c r="D69" s="95"/>
      <c r="E69" s="96"/>
    </row>
    <row r="70" spans="1:5" x14ac:dyDescent="0.35">
      <c r="A70" s="97"/>
      <c r="B70" s="98"/>
      <c r="C70" s="98"/>
      <c r="D70" s="98"/>
      <c r="E70" s="99"/>
    </row>
    <row r="71" spans="1:5" ht="15" thickBot="1" x14ac:dyDescent="0.4">
      <c r="A71" s="100"/>
      <c r="B71" s="101"/>
      <c r="C71" s="101"/>
      <c r="D71" s="101"/>
      <c r="E71" s="102"/>
    </row>
    <row r="72" spans="1:5" ht="15" thickBot="1" x14ac:dyDescent="0.4">
      <c r="A72" s="90" t="s">
        <v>26</v>
      </c>
      <c r="B72" s="91"/>
      <c r="C72" s="89" t="s">
        <v>28</v>
      </c>
      <c r="D72" s="89"/>
      <c r="E72" s="54" t="s">
        <v>27</v>
      </c>
    </row>
  </sheetData>
  <mergeCells count="22">
    <mergeCell ref="C15:E15"/>
    <mergeCell ref="D50:E50"/>
    <mergeCell ref="A58:E60"/>
    <mergeCell ref="D61:E61"/>
    <mergeCell ref="A69:E71"/>
    <mergeCell ref="A33:E33"/>
    <mergeCell ref="A34:E34"/>
    <mergeCell ref="A35:E35"/>
    <mergeCell ref="A36:E36"/>
    <mergeCell ref="A37:E37"/>
    <mergeCell ref="A31:A32"/>
    <mergeCell ref="B31:B32"/>
    <mergeCell ref="C31:C32"/>
    <mergeCell ref="D31:D32"/>
    <mergeCell ref="E31:E32"/>
    <mergeCell ref="C16:E16"/>
    <mergeCell ref="A19:B19"/>
    <mergeCell ref="C72:D72"/>
    <mergeCell ref="A72:B72"/>
    <mergeCell ref="D39:E39"/>
    <mergeCell ref="A47:E49"/>
    <mergeCell ref="A38:E38"/>
  </mergeCells>
  <phoneticPr fontId="5" type="noConversion"/>
  <dataValidations count="3">
    <dataValidation type="list" allowBlank="1" showInputMessage="1" showErrorMessage="1" sqref="A25:A27" xr:uid="{719F5F6A-3365-4522-8221-8840021EC798}">
      <formula1>"H2015 CLS,,H0043 CLS Day,T1005 Skilled Respite Dollars,T1005 Skilled Respite Hours,T2025 FMS Monthly,T2025 FMS Initial Start Up,H0032 Treatment Planning,H2014 Skill Building,H2023 Supported Employment, H0032TS Tx Plan Monitoring"</formula1>
    </dataValidation>
    <dataValidation type="list" allowBlank="1" showInputMessage="1" showErrorMessage="1" sqref="B24:B27" xr:uid="{FDA72D98-188C-4EB8-BC3A-A9585094DA89}">
      <formula1>"Hours, Units, Dollars, Encounters, Number of Days, Number of Weeks, Number of Months, Initial FI Fee"</formula1>
    </dataValidation>
    <dataValidation type="list" allowBlank="1" showInputMessage="1" showErrorMessage="1" sqref="A24" xr:uid="{A86C867D-899F-484F-A77D-75B05D996EF3}">
      <formula1>"H2015 CLS,,H0043 CLS Day,T1005 Skilled Respite Dollars,T1005 Skilled Respite Hours,T2025 FMS Monthly,T2025SU FMS Initial Start Up,H0032 Treatment Planning,H2014 Skill Building,H2023 Supported Employment, H0032TS Tx Plan Monitoring"</formula1>
    </dataValidation>
  </dataValidations>
  <pageMargins left="0.7" right="0.7" top="0.75" bottom="0.75" header="0.3" footer="0.3"/>
  <pageSetup scale="65" fitToHeight="0" orientation="portrait" r:id="rId1"/>
  <ignoredErrors>
    <ignoredError sqref="D27 D4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3</xdr:col>
                    <xdr:colOff>285750</xdr:colOff>
                    <xdr:row>16</xdr:row>
                    <xdr:rowOff>0</xdr:rowOff>
                  </from>
                  <to>
                    <xdr:col>3</xdr:col>
                    <xdr:colOff>914400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4</xdr:col>
                    <xdr:colOff>241300</xdr:colOff>
                    <xdr:row>15</xdr:row>
                    <xdr:rowOff>184150</xdr:rowOff>
                  </from>
                  <to>
                    <xdr:col>4</xdr:col>
                    <xdr:colOff>1066800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247650</xdr:colOff>
                    <xdr:row>16</xdr:row>
                    <xdr:rowOff>184150</xdr:rowOff>
                  </from>
                  <to>
                    <xdr:col>4</xdr:col>
                    <xdr:colOff>1066800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4</xdr:col>
                    <xdr:colOff>247650</xdr:colOff>
                    <xdr:row>17</xdr:row>
                    <xdr:rowOff>184150</xdr:rowOff>
                  </from>
                  <to>
                    <xdr:col>4</xdr:col>
                    <xdr:colOff>927100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285750</xdr:colOff>
                    <xdr:row>16</xdr:row>
                    <xdr:rowOff>190500</xdr:rowOff>
                  </from>
                  <to>
                    <xdr:col>4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3</xdr:col>
                    <xdr:colOff>298450</xdr:colOff>
                    <xdr:row>17</xdr:row>
                    <xdr:rowOff>190500</xdr:rowOff>
                  </from>
                  <to>
                    <xdr:col>4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12700</xdr:rowOff>
                  </from>
                  <to>
                    <xdr:col>1</xdr:col>
                    <xdr:colOff>781050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1</xdr:col>
                    <xdr:colOff>819150</xdr:colOff>
                    <xdr:row>39</xdr:row>
                    <xdr:rowOff>12700</xdr:rowOff>
                  </from>
                  <to>
                    <xdr:col>1</xdr:col>
                    <xdr:colOff>1600200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12700</xdr:rowOff>
                  </from>
                  <to>
                    <xdr:col>1</xdr:col>
                    <xdr:colOff>781050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819150</xdr:colOff>
                    <xdr:row>41</xdr:row>
                    <xdr:rowOff>12700</xdr:rowOff>
                  </from>
                  <to>
                    <xdr:col>1</xdr:col>
                    <xdr:colOff>1600200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12700</xdr:rowOff>
                  </from>
                  <to>
                    <xdr:col>1</xdr:col>
                    <xdr:colOff>781050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</xdr:col>
                    <xdr:colOff>819150</xdr:colOff>
                    <xdr:row>42</xdr:row>
                    <xdr:rowOff>12700</xdr:rowOff>
                  </from>
                  <to>
                    <xdr:col>1</xdr:col>
                    <xdr:colOff>1600200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12700</xdr:rowOff>
                  </from>
                  <to>
                    <xdr:col>1</xdr:col>
                    <xdr:colOff>781050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1</xdr:col>
                    <xdr:colOff>819150</xdr:colOff>
                    <xdr:row>43</xdr:row>
                    <xdr:rowOff>12700</xdr:rowOff>
                  </from>
                  <to>
                    <xdr:col>1</xdr:col>
                    <xdr:colOff>1600200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12700</xdr:rowOff>
                  </from>
                  <to>
                    <xdr:col>1</xdr:col>
                    <xdr:colOff>781050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12700</xdr:rowOff>
                  </from>
                  <to>
                    <xdr:col>1</xdr:col>
                    <xdr:colOff>1600200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12700</xdr:rowOff>
                  </from>
                  <to>
                    <xdr:col>1</xdr:col>
                    <xdr:colOff>781050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</xdr:col>
                    <xdr:colOff>819150</xdr:colOff>
                    <xdr:row>50</xdr:row>
                    <xdr:rowOff>12700</xdr:rowOff>
                  </from>
                  <to>
                    <xdr:col>1</xdr:col>
                    <xdr:colOff>1600200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12700</xdr:rowOff>
                  </from>
                  <to>
                    <xdr:col>1</xdr:col>
                    <xdr:colOff>781050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1</xdr:col>
                    <xdr:colOff>819150</xdr:colOff>
                    <xdr:row>52</xdr:row>
                    <xdr:rowOff>12700</xdr:rowOff>
                  </from>
                  <to>
                    <xdr:col>1</xdr:col>
                    <xdr:colOff>1600200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12700</xdr:rowOff>
                  </from>
                  <to>
                    <xdr:col>1</xdr:col>
                    <xdr:colOff>781050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1</xdr:col>
                    <xdr:colOff>819150</xdr:colOff>
                    <xdr:row>53</xdr:row>
                    <xdr:rowOff>12700</xdr:rowOff>
                  </from>
                  <to>
                    <xdr:col>1</xdr:col>
                    <xdr:colOff>1600200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12700</xdr:rowOff>
                  </from>
                  <to>
                    <xdr:col>1</xdr:col>
                    <xdr:colOff>781050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1</xdr:col>
                    <xdr:colOff>819150</xdr:colOff>
                    <xdr:row>54</xdr:row>
                    <xdr:rowOff>12700</xdr:rowOff>
                  </from>
                  <to>
                    <xdr:col>1</xdr:col>
                    <xdr:colOff>1600200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12700</xdr:rowOff>
                  </from>
                  <to>
                    <xdr:col>1</xdr:col>
                    <xdr:colOff>781050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1</xdr:col>
                    <xdr:colOff>819150</xdr:colOff>
                    <xdr:row>55</xdr:row>
                    <xdr:rowOff>12700</xdr:rowOff>
                  </from>
                  <to>
                    <xdr:col>1</xdr:col>
                    <xdr:colOff>1600200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12700</xdr:rowOff>
                  </from>
                  <to>
                    <xdr:col>1</xdr:col>
                    <xdr:colOff>781050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1</xdr:col>
                    <xdr:colOff>819150</xdr:colOff>
                    <xdr:row>61</xdr:row>
                    <xdr:rowOff>12700</xdr:rowOff>
                  </from>
                  <to>
                    <xdr:col>1</xdr:col>
                    <xdr:colOff>1600200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12700</xdr:rowOff>
                  </from>
                  <to>
                    <xdr:col>1</xdr:col>
                    <xdr:colOff>781050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1</xdr:col>
                    <xdr:colOff>819150</xdr:colOff>
                    <xdr:row>63</xdr:row>
                    <xdr:rowOff>12700</xdr:rowOff>
                  </from>
                  <to>
                    <xdr:col>1</xdr:col>
                    <xdr:colOff>1600200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12700</xdr:rowOff>
                  </from>
                  <to>
                    <xdr:col>1</xdr:col>
                    <xdr:colOff>781050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1</xdr:col>
                    <xdr:colOff>819150</xdr:colOff>
                    <xdr:row>64</xdr:row>
                    <xdr:rowOff>12700</xdr:rowOff>
                  </from>
                  <to>
                    <xdr:col>1</xdr:col>
                    <xdr:colOff>1600200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12700</xdr:rowOff>
                  </from>
                  <to>
                    <xdr:col>1</xdr:col>
                    <xdr:colOff>781050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1</xdr:col>
                    <xdr:colOff>819150</xdr:colOff>
                    <xdr:row>65</xdr:row>
                    <xdr:rowOff>12700</xdr:rowOff>
                  </from>
                  <to>
                    <xdr:col>1</xdr:col>
                    <xdr:colOff>1600200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12700</xdr:rowOff>
                  </from>
                  <to>
                    <xdr:col>1</xdr:col>
                    <xdr:colOff>781050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1</xdr:col>
                    <xdr:colOff>819150</xdr:colOff>
                    <xdr:row>66</xdr:row>
                    <xdr:rowOff>12700</xdr:rowOff>
                  </from>
                  <to>
                    <xdr:col>1</xdr:col>
                    <xdr:colOff>1600200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Check Box 59">
              <controlPr defaultSize="0" autoFill="0" autoLine="0" autoPict="0">
                <anchor moveWithCells="1">
                  <from>
                    <xdr:col>1</xdr:col>
                    <xdr:colOff>527050</xdr:colOff>
                    <xdr:row>14</xdr:row>
                    <xdr:rowOff>171450</xdr:rowOff>
                  </from>
                  <to>
                    <xdr:col>1</xdr:col>
                    <xdr:colOff>914400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Check Box 60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184150</xdr:rowOff>
                  </from>
                  <to>
                    <xdr:col>1</xdr:col>
                    <xdr:colOff>488950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1</xdr:col>
                    <xdr:colOff>914400</xdr:colOff>
                    <xdr:row>14</xdr:row>
                    <xdr:rowOff>152400</xdr:rowOff>
                  </from>
                  <to>
                    <xdr:col>1</xdr:col>
                    <xdr:colOff>1441450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Check Box 63">
              <controlPr defaultSize="0" autoFill="0" autoLine="0" autoPict="0">
                <anchor moveWithCells="1">
                  <from>
                    <xdr:col>1</xdr:col>
                    <xdr:colOff>1346200</xdr:colOff>
                    <xdr:row>14</xdr:row>
                    <xdr:rowOff>152400</xdr:rowOff>
                  </from>
                  <to>
                    <xdr:col>1</xdr:col>
                    <xdr:colOff>1866900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BEDE-AA8D-4E6E-BA6F-40A407E5E526}">
  <sheetPr>
    <pageSetUpPr fitToPage="1"/>
  </sheetPr>
  <dimension ref="A2:L50"/>
  <sheetViews>
    <sheetView tabSelected="1" zoomScale="60" zoomScaleNormal="60" workbookViewId="0">
      <selection activeCell="E50" sqref="A1:E50"/>
    </sheetView>
  </sheetViews>
  <sheetFormatPr defaultRowHeight="14.5" x14ac:dyDescent="0.35"/>
  <cols>
    <col min="1" max="1" width="36.54296875" customWidth="1"/>
    <col min="2" max="2" width="41" customWidth="1"/>
    <col min="3" max="3" width="14.81640625" customWidth="1"/>
    <col min="4" max="4" width="14.7265625" customWidth="1"/>
    <col min="5" max="5" width="15.1796875" customWidth="1"/>
    <col min="6" max="8" width="9.1796875" customWidth="1"/>
  </cols>
  <sheetData>
    <row r="2" spans="1:12" ht="18.5" x14ac:dyDescent="0.45">
      <c r="B2" s="2"/>
      <c r="C2" s="3"/>
      <c r="D2" s="3"/>
      <c r="E2" s="3"/>
    </row>
    <row r="3" spans="1:12" ht="18.5" x14ac:dyDescent="0.45">
      <c r="B3" s="4"/>
    </row>
    <row r="5" spans="1:12" x14ac:dyDescent="0.35">
      <c r="A5" s="1"/>
      <c r="B5" s="1"/>
      <c r="C5" s="1"/>
      <c r="D5" s="1"/>
      <c r="E5" s="1"/>
    </row>
    <row r="6" spans="1:12" x14ac:dyDescent="0.35">
      <c r="A6" s="1"/>
      <c r="B6" s="1"/>
      <c r="C6" s="1"/>
      <c r="D6" s="1"/>
      <c r="E6" s="1"/>
    </row>
    <row r="7" spans="1:12" x14ac:dyDescent="0.35">
      <c r="A7" s="1"/>
      <c r="B7" s="1"/>
      <c r="C7" s="1"/>
      <c r="D7" s="1"/>
      <c r="E7" s="1"/>
    </row>
    <row r="8" spans="1:12" x14ac:dyDescent="0.35">
      <c r="A8" s="1"/>
      <c r="B8" s="1"/>
      <c r="C8" s="1"/>
      <c r="D8" s="1"/>
      <c r="E8" s="1"/>
    </row>
    <row r="9" spans="1:12" x14ac:dyDescent="0.35">
      <c r="A9" s="1"/>
      <c r="B9" s="1"/>
      <c r="C9" s="1"/>
      <c r="D9" s="1"/>
      <c r="E9" s="1"/>
    </row>
    <row r="10" spans="1:12" x14ac:dyDescent="0.35">
      <c r="A10" s="1"/>
      <c r="B10" s="1"/>
      <c r="C10" s="1"/>
      <c r="D10" s="1"/>
      <c r="E10" s="1"/>
    </row>
    <row r="11" spans="1:12" ht="15" thickBot="1" x14ac:dyDescent="0.4"/>
    <row r="12" spans="1:12" x14ac:dyDescent="0.35">
      <c r="A12" s="18" t="s">
        <v>0</v>
      </c>
      <c r="B12" s="14" t="s">
        <v>1</v>
      </c>
      <c r="C12" s="14" t="s">
        <v>2</v>
      </c>
      <c r="D12" s="14" t="s">
        <v>3</v>
      </c>
      <c r="E12" s="19" t="s">
        <v>4</v>
      </c>
      <c r="G12" s="13"/>
      <c r="H12" s="13"/>
      <c r="I12" s="13"/>
      <c r="J12" s="13"/>
      <c r="K12" s="13"/>
      <c r="L12" s="13"/>
    </row>
    <row r="13" spans="1:12" x14ac:dyDescent="0.35">
      <c r="A13" s="20">
        <f>'Page 1'!A14</f>
        <v>0</v>
      </c>
      <c r="B13" s="5">
        <f>'Page 1'!B14</f>
        <v>0</v>
      </c>
      <c r="C13" s="70">
        <f>'Page 1'!C14</f>
        <v>0</v>
      </c>
      <c r="D13" s="55">
        <f>'Page 1'!D14</f>
        <v>0</v>
      </c>
      <c r="E13" s="56">
        <f>'Page 1'!E14</f>
        <v>0</v>
      </c>
      <c r="G13" s="13"/>
      <c r="H13" s="13"/>
      <c r="I13" s="13"/>
      <c r="J13" s="13"/>
      <c r="K13" s="13"/>
      <c r="L13" s="13"/>
    </row>
    <row r="14" spans="1:12" x14ac:dyDescent="0.35">
      <c r="A14" s="21" t="s">
        <v>6</v>
      </c>
      <c r="B14" s="11" t="s">
        <v>5</v>
      </c>
      <c r="C14" s="138" t="s">
        <v>7</v>
      </c>
      <c r="D14" s="139"/>
      <c r="E14" s="140"/>
      <c r="G14" s="13"/>
      <c r="H14" s="13"/>
      <c r="I14" s="13"/>
      <c r="J14" s="13"/>
      <c r="K14" s="13"/>
      <c r="L14" s="13"/>
    </row>
    <row r="15" spans="1:12" x14ac:dyDescent="0.35">
      <c r="A15" s="71">
        <f>'Page 1'!A16</f>
        <v>0</v>
      </c>
      <c r="B15" s="8"/>
      <c r="C15" s="141" t="s">
        <v>42</v>
      </c>
      <c r="D15" s="142"/>
      <c r="E15" s="143"/>
      <c r="G15" s="13"/>
      <c r="H15" s="13"/>
      <c r="I15" s="13"/>
      <c r="J15" s="13"/>
      <c r="K15" s="13"/>
      <c r="L15" s="13"/>
    </row>
    <row r="16" spans="1:12" x14ac:dyDescent="0.35">
      <c r="A16" s="21" t="s">
        <v>8</v>
      </c>
      <c r="B16" s="11" t="s">
        <v>9</v>
      </c>
      <c r="C16" s="6" t="s">
        <v>10</v>
      </c>
      <c r="D16" s="7"/>
      <c r="E16" s="23"/>
      <c r="G16" s="13"/>
      <c r="H16" s="13"/>
      <c r="I16" s="13"/>
      <c r="J16" s="13"/>
      <c r="K16" s="13"/>
      <c r="L16" s="13"/>
    </row>
    <row r="17" spans="1:12" x14ac:dyDescent="0.35">
      <c r="A17" s="57">
        <f>'Page 1'!A18</f>
        <v>0</v>
      </c>
      <c r="B17" s="5">
        <f>'Page 1'!B18</f>
        <v>0</v>
      </c>
      <c r="C17" s="12" t="s">
        <v>11</v>
      </c>
      <c r="E17" s="15"/>
      <c r="G17" s="13"/>
      <c r="H17" s="13"/>
      <c r="I17" s="13"/>
      <c r="J17" s="13"/>
      <c r="K17" s="13"/>
      <c r="L17" s="13"/>
    </row>
    <row r="18" spans="1:12" ht="15" thickBot="1" x14ac:dyDescent="0.4">
      <c r="A18" s="87" t="s">
        <v>37</v>
      </c>
      <c r="B18" s="88"/>
      <c r="C18" s="24" t="s">
        <v>38</v>
      </c>
      <c r="D18" s="16"/>
      <c r="E18" s="17"/>
      <c r="G18" s="13"/>
      <c r="H18" s="13"/>
      <c r="I18" s="13"/>
      <c r="J18" s="13"/>
      <c r="K18" s="13"/>
      <c r="L18" s="13"/>
    </row>
    <row r="19" spans="1:12" ht="15" thickBot="1" x14ac:dyDescent="0.4"/>
    <row r="20" spans="1:12" ht="15" thickBot="1" x14ac:dyDescent="0.4">
      <c r="A20" s="75" t="s">
        <v>39</v>
      </c>
      <c r="B20" s="52" t="s">
        <v>21</v>
      </c>
      <c r="C20" s="53"/>
      <c r="D20" s="109" t="s">
        <v>22</v>
      </c>
      <c r="E20" s="110"/>
    </row>
    <row r="21" spans="1:12" x14ac:dyDescent="0.35">
      <c r="A21" s="41" t="s">
        <v>23</v>
      </c>
      <c r="B21" s="36" t="s">
        <v>16</v>
      </c>
      <c r="C21" s="39">
        <v>0</v>
      </c>
      <c r="D21" s="48">
        <f t="shared" ref="D21:D26" si="0">C21*E21</f>
        <v>0</v>
      </c>
      <c r="E21" s="46">
        <v>0</v>
      </c>
    </row>
    <row r="22" spans="1:12" x14ac:dyDescent="0.35">
      <c r="A22" s="42"/>
      <c r="B22" s="37" t="s">
        <v>13</v>
      </c>
      <c r="C22" s="40">
        <v>0</v>
      </c>
      <c r="D22" s="29">
        <f t="shared" si="0"/>
        <v>0</v>
      </c>
      <c r="E22" s="45">
        <v>0</v>
      </c>
    </row>
    <row r="23" spans="1:12" x14ac:dyDescent="0.35">
      <c r="A23" s="43"/>
      <c r="B23" s="36"/>
      <c r="C23" s="20">
        <v>0</v>
      </c>
      <c r="D23" s="29">
        <f t="shared" si="0"/>
        <v>0</v>
      </c>
      <c r="E23" s="45">
        <v>0</v>
      </c>
    </row>
    <row r="24" spans="1:12" x14ac:dyDescent="0.35">
      <c r="A24" s="43"/>
      <c r="B24" s="38"/>
      <c r="C24" s="20">
        <v>0</v>
      </c>
      <c r="D24" s="29">
        <f t="shared" si="0"/>
        <v>0</v>
      </c>
      <c r="E24" s="45">
        <v>0</v>
      </c>
    </row>
    <row r="25" spans="1:12" x14ac:dyDescent="0.35">
      <c r="A25" s="43"/>
      <c r="B25" s="36"/>
      <c r="C25" s="20">
        <v>0</v>
      </c>
      <c r="D25" s="29">
        <f t="shared" si="0"/>
        <v>0</v>
      </c>
      <c r="E25" s="45">
        <v>0</v>
      </c>
    </row>
    <row r="26" spans="1:12" x14ac:dyDescent="0.35">
      <c r="A26" s="43"/>
      <c r="B26" s="36"/>
      <c r="C26" s="20">
        <v>0</v>
      </c>
      <c r="D26" s="29">
        <f t="shared" si="0"/>
        <v>0</v>
      </c>
      <c r="E26" s="45">
        <v>0</v>
      </c>
    </row>
    <row r="27" spans="1:12" ht="15" thickBot="1" x14ac:dyDescent="0.4">
      <c r="A27" s="35"/>
      <c r="B27" s="44"/>
      <c r="C27" s="50" t="s">
        <v>25</v>
      </c>
      <c r="D27" s="47">
        <f>D21+D22+D23+D24+D25+D26</f>
        <v>0</v>
      </c>
      <c r="E27" s="49"/>
    </row>
    <row r="28" spans="1:12" x14ac:dyDescent="0.35">
      <c r="A28" s="94" t="s">
        <v>24</v>
      </c>
      <c r="B28" s="95"/>
      <c r="C28" s="95"/>
      <c r="D28" s="95"/>
      <c r="E28" s="96"/>
    </row>
    <row r="29" spans="1:12" ht="15" thickBot="1" x14ac:dyDescent="0.4">
      <c r="A29" s="100"/>
      <c r="B29" s="101"/>
      <c r="C29" s="101"/>
      <c r="D29" s="101"/>
      <c r="E29" s="102"/>
    </row>
    <row r="30" spans="1:12" ht="15" thickBot="1" x14ac:dyDescent="0.4">
      <c r="A30" s="75" t="s">
        <v>39</v>
      </c>
      <c r="B30" s="52" t="s">
        <v>21</v>
      </c>
      <c r="C30" s="53"/>
      <c r="D30" s="109" t="s">
        <v>22</v>
      </c>
      <c r="E30" s="110"/>
    </row>
    <row r="31" spans="1:12" x14ac:dyDescent="0.35">
      <c r="A31" s="41" t="s">
        <v>23</v>
      </c>
      <c r="B31" s="36" t="s">
        <v>16</v>
      </c>
      <c r="C31" s="39">
        <v>0</v>
      </c>
      <c r="D31" s="48">
        <f t="shared" ref="D31:D36" si="1">C31*E31</f>
        <v>0</v>
      </c>
      <c r="E31" s="46">
        <v>0</v>
      </c>
    </row>
    <row r="32" spans="1:12" x14ac:dyDescent="0.35">
      <c r="A32" s="42"/>
      <c r="B32" s="37" t="s">
        <v>13</v>
      </c>
      <c r="C32" s="40">
        <v>0</v>
      </c>
      <c r="D32" s="29">
        <f t="shared" si="1"/>
        <v>0</v>
      </c>
      <c r="E32" s="45">
        <v>0</v>
      </c>
    </row>
    <row r="33" spans="1:5" x14ac:dyDescent="0.35">
      <c r="A33" s="43"/>
      <c r="B33" s="36"/>
      <c r="C33" s="20">
        <v>0</v>
      </c>
      <c r="D33" s="29">
        <f t="shared" si="1"/>
        <v>0</v>
      </c>
      <c r="E33" s="45">
        <v>0</v>
      </c>
    </row>
    <row r="34" spans="1:5" x14ac:dyDescent="0.35">
      <c r="A34" s="43"/>
      <c r="B34" s="38"/>
      <c r="C34" s="20">
        <v>0</v>
      </c>
      <c r="D34" s="29">
        <f t="shared" si="1"/>
        <v>0</v>
      </c>
      <c r="E34" s="45">
        <v>0</v>
      </c>
    </row>
    <row r="35" spans="1:5" x14ac:dyDescent="0.35">
      <c r="A35" s="43" t="s">
        <v>17</v>
      </c>
      <c r="B35" s="36"/>
      <c r="C35" s="20">
        <v>0</v>
      </c>
      <c r="D35" s="29">
        <f t="shared" si="1"/>
        <v>0</v>
      </c>
      <c r="E35" s="45">
        <v>0</v>
      </c>
    </row>
    <row r="36" spans="1:5" x14ac:dyDescent="0.35">
      <c r="A36" s="43" t="s">
        <v>17</v>
      </c>
      <c r="B36" s="36"/>
      <c r="C36" s="20">
        <v>0</v>
      </c>
      <c r="D36" s="29">
        <f t="shared" si="1"/>
        <v>0</v>
      </c>
      <c r="E36" s="45">
        <v>0</v>
      </c>
    </row>
    <row r="37" spans="1:5" ht="15" thickBot="1" x14ac:dyDescent="0.4">
      <c r="A37" s="35"/>
      <c r="B37" s="44"/>
      <c r="C37" s="50" t="s">
        <v>25</v>
      </c>
      <c r="D37" s="47">
        <f>D31+D32+D33+D34+D35+D36</f>
        <v>0</v>
      </c>
      <c r="E37" s="49"/>
    </row>
    <row r="38" spans="1:5" x14ac:dyDescent="0.35">
      <c r="A38" s="94" t="s">
        <v>24</v>
      </c>
      <c r="B38" s="95"/>
      <c r="C38" s="95"/>
      <c r="D38" s="95"/>
      <c r="E38" s="96"/>
    </row>
    <row r="39" spans="1:5" ht="15" thickBot="1" x14ac:dyDescent="0.4">
      <c r="A39" s="100"/>
      <c r="B39" s="101"/>
      <c r="C39" s="101"/>
      <c r="D39" s="101"/>
      <c r="E39" s="102"/>
    </row>
    <row r="40" spans="1:5" ht="15" thickBot="1" x14ac:dyDescent="0.4">
      <c r="A40" s="75" t="s">
        <v>39</v>
      </c>
      <c r="B40" s="52" t="s">
        <v>21</v>
      </c>
      <c r="C40" s="53"/>
      <c r="D40" s="109" t="s">
        <v>22</v>
      </c>
      <c r="E40" s="110"/>
    </row>
    <row r="41" spans="1:5" x14ac:dyDescent="0.35">
      <c r="A41" s="41" t="s">
        <v>23</v>
      </c>
      <c r="B41" s="36" t="s">
        <v>16</v>
      </c>
      <c r="C41" s="39">
        <v>0</v>
      </c>
      <c r="D41" s="48">
        <f t="shared" ref="D41:D46" si="2">C41*E41</f>
        <v>0</v>
      </c>
      <c r="E41" s="46">
        <v>0</v>
      </c>
    </row>
    <row r="42" spans="1:5" x14ac:dyDescent="0.35">
      <c r="A42" s="42"/>
      <c r="B42" s="37" t="s">
        <v>13</v>
      </c>
      <c r="C42" s="40">
        <v>0</v>
      </c>
      <c r="D42" s="29">
        <f t="shared" si="2"/>
        <v>0</v>
      </c>
      <c r="E42" s="45">
        <v>0</v>
      </c>
    </row>
    <row r="43" spans="1:5" x14ac:dyDescent="0.35">
      <c r="A43" s="43"/>
      <c r="B43" s="36"/>
      <c r="C43" s="20">
        <v>0</v>
      </c>
      <c r="D43" s="29">
        <f t="shared" si="2"/>
        <v>0</v>
      </c>
      <c r="E43" s="45">
        <v>0</v>
      </c>
    </row>
    <row r="44" spans="1:5" x14ac:dyDescent="0.35">
      <c r="A44" s="43"/>
      <c r="B44" s="38"/>
      <c r="C44" s="20">
        <v>0</v>
      </c>
      <c r="D44" s="29">
        <f t="shared" si="2"/>
        <v>0</v>
      </c>
      <c r="E44" s="45">
        <v>0</v>
      </c>
    </row>
    <row r="45" spans="1:5" x14ac:dyDescent="0.35">
      <c r="A45" s="43" t="s">
        <v>17</v>
      </c>
      <c r="B45" s="36"/>
      <c r="C45" s="20">
        <v>0</v>
      </c>
      <c r="D45" s="29">
        <f t="shared" si="2"/>
        <v>0</v>
      </c>
      <c r="E45" s="45">
        <v>0</v>
      </c>
    </row>
    <row r="46" spans="1:5" x14ac:dyDescent="0.35">
      <c r="A46" s="43" t="s">
        <v>17</v>
      </c>
      <c r="B46" s="36"/>
      <c r="C46" s="20">
        <v>0</v>
      </c>
      <c r="D46" s="29">
        <f t="shared" si="2"/>
        <v>0</v>
      </c>
      <c r="E46" s="45">
        <v>0</v>
      </c>
    </row>
    <row r="47" spans="1:5" ht="15" thickBot="1" x14ac:dyDescent="0.4">
      <c r="A47" s="35"/>
      <c r="B47" s="44"/>
      <c r="C47" s="50" t="s">
        <v>25</v>
      </c>
      <c r="D47" s="47">
        <f>D41+D42+D43+D44+D45+D46</f>
        <v>0</v>
      </c>
      <c r="E47" s="49"/>
    </row>
    <row r="48" spans="1:5" x14ac:dyDescent="0.35">
      <c r="A48" s="94" t="s">
        <v>24</v>
      </c>
      <c r="B48" s="95"/>
      <c r="C48" s="95"/>
      <c r="D48" s="95"/>
      <c r="E48" s="96"/>
    </row>
    <row r="49" spans="1:5" ht="15" thickBot="1" x14ac:dyDescent="0.4">
      <c r="A49" s="100"/>
      <c r="B49" s="101"/>
      <c r="C49" s="101"/>
      <c r="D49" s="101"/>
      <c r="E49" s="102"/>
    </row>
    <row r="50" spans="1:5" ht="15" thickBot="1" x14ac:dyDescent="0.4">
      <c r="A50" s="90" t="s">
        <v>26</v>
      </c>
      <c r="B50" s="91"/>
      <c r="C50" s="89" t="s">
        <v>28</v>
      </c>
      <c r="D50" s="89"/>
      <c r="E50" s="54" t="s">
        <v>27</v>
      </c>
    </row>
  </sheetData>
  <mergeCells count="11">
    <mergeCell ref="D30:E30"/>
    <mergeCell ref="A38:E39"/>
    <mergeCell ref="D40:E40"/>
    <mergeCell ref="A48:E49"/>
    <mergeCell ref="A50:B50"/>
    <mergeCell ref="C50:D50"/>
    <mergeCell ref="C14:E14"/>
    <mergeCell ref="C15:E15"/>
    <mergeCell ref="A18:B18"/>
    <mergeCell ref="D20:E20"/>
    <mergeCell ref="A28:E29"/>
  </mergeCells>
  <pageMargins left="0.7" right="0.7" top="0.75" bottom="0.75" header="0.3" footer="0.3"/>
  <pageSetup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5" r:id="rId4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12700</xdr:rowOff>
                  </from>
                  <to>
                    <xdr:col>1</xdr:col>
                    <xdr:colOff>781050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5" name="Check Box 28">
              <controlPr defaultSize="0" autoFill="0" autoLine="0" autoPict="0">
                <anchor moveWithCells="1">
                  <from>
                    <xdr:col>1</xdr:col>
                    <xdr:colOff>819150</xdr:colOff>
                    <xdr:row>30</xdr:row>
                    <xdr:rowOff>12700</xdr:rowOff>
                  </from>
                  <to>
                    <xdr:col>1</xdr:col>
                    <xdr:colOff>1600200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6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12700</xdr:rowOff>
                  </from>
                  <to>
                    <xdr:col>1</xdr:col>
                    <xdr:colOff>781050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Check Box 30">
              <controlPr defaultSize="0" autoFill="0" autoLine="0" autoPict="0">
                <anchor moveWithCells="1">
                  <from>
                    <xdr:col>1</xdr:col>
                    <xdr:colOff>819150</xdr:colOff>
                    <xdr:row>32</xdr:row>
                    <xdr:rowOff>12700</xdr:rowOff>
                  </from>
                  <to>
                    <xdr:col>1</xdr:col>
                    <xdr:colOff>1600200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12700</xdr:rowOff>
                  </from>
                  <to>
                    <xdr:col>1</xdr:col>
                    <xdr:colOff>781050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defaultSize="0" autoFill="0" autoLine="0" autoPict="0">
                <anchor moveWithCells="1">
                  <from>
                    <xdr:col>1</xdr:col>
                    <xdr:colOff>819150</xdr:colOff>
                    <xdr:row>33</xdr:row>
                    <xdr:rowOff>12700</xdr:rowOff>
                  </from>
                  <to>
                    <xdr:col>1</xdr:col>
                    <xdr:colOff>1600200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12700</xdr:rowOff>
                  </from>
                  <to>
                    <xdr:col>1</xdr:col>
                    <xdr:colOff>781050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defaultSize="0" autoFill="0" autoLine="0" autoPict="0">
                <anchor moveWithCells="1">
                  <from>
                    <xdr:col>1</xdr:col>
                    <xdr:colOff>819150</xdr:colOff>
                    <xdr:row>34</xdr:row>
                    <xdr:rowOff>12700</xdr:rowOff>
                  </from>
                  <to>
                    <xdr:col>1</xdr:col>
                    <xdr:colOff>1600200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12700</xdr:rowOff>
                  </from>
                  <to>
                    <xdr:col>1</xdr:col>
                    <xdr:colOff>781050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1</xdr:col>
                    <xdr:colOff>819150</xdr:colOff>
                    <xdr:row>35</xdr:row>
                    <xdr:rowOff>12700</xdr:rowOff>
                  </from>
                  <to>
                    <xdr:col>1</xdr:col>
                    <xdr:colOff>1600200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12700</xdr:rowOff>
                  </from>
                  <to>
                    <xdr:col>1</xdr:col>
                    <xdr:colOff>781050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12700</xdr:rowOff>
                  </from>
                  <to>
                    <xdr:col>1</xdr:col>
                    <xdr:colOff>1600200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12700</xdr:rowOff>
                  </from>
                  <to>
                    <xdr:col>1</xdr:col>
                    <xdr:colOff>781050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819150</xdr:colOff>
                    <xdr:row>42</xdr:row>
                    <xdr:rowOff>12700</xdr:rowOff>
                  </from>
                  <to>
                    <xdr:col>1</xdr:col>
                    <xdr:colOff>1600200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12700</xdr:rowOff>
                  </from>
                  <to>
                    <xdr:col>1</xdr:col>
                    <xdr:colOff>781050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819150</xdr:colOff>
                    <xdr:row>43</xdr:row>
                    <xdr:rowOff>12700</xdr:rowOff>
                  </from>
                  <to>
                    <xdr:col>1</xdr:col>
                    <xdr:colOff>1600200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12700</xdr:rowOff>
                  </from>
                  <to>
                    <xdr:col>1</xdr:col>
                    <xdr:colOff>781050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12700</xdr:rowOff>
                  </from>
                  <to>
                    <xdr:col>1</xdr:col>
                    <xdr:colOff>1600200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12700</xdr:rowOff>
                  </from>
                  <to>
                    <xdr:col>1</xdr:col>
                    <xdr:colOff>781050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819150</xdr:colOff>
                    <xdr:row>45</xdr:row>
                    <xdr:rowOff>12700</xdr:rowOff>
                  </from>
                  <to>
                    <xdr:col>1</xdr:col>
                    <xdr:colOff>1600200</xdr:colOff>
                    <xdr:row>45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e51cdec9-811d-471d-bbe6-dd3d8d54c28b}" enabled="0" method="" siteId="{e51cdec9-811d-471d-bbe6-dd3d8d54c2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Berkson</dc:creator>
  <cp:lastModifiedBy>Angela Martin</cp:lastModifiedBy>
  <cp:lastPrinted>2024-03-06T20:26:40Z</cp:lastPrinted>
  <dcterms:created xsi:type="dcterms:W3CDTF">2021-10-26T16:51:21Z</dcterms:created>
  <dcterms:modified xsi:type="dcterms:W3CDTF">2024-03-08T03:11:02Z</dcterms:modified>
</cp:coreProperties>
</file>